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27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утверждение'!$B$14:$I$169</definedName>
    <definedName name="_xlnm.Print_Area" localSheetId="0">'на утверждение'!$A$1:$I$229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27" i="3" l="1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<sst xmlns="http://schemas.openxmlformats.org/spreadsheetml/2006/main" count="21" uniqueCount="21">
  <si>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</si>
  <si>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</si>
  <si>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</si>
  <si>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</si>
  <si>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</si>
  <si>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</si>
  <si>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</si>
  <si>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</si>
  <si>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</si>
  <si>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</si>
  <si>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</si>
  <si>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</si>
  <si>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</si>
  <si>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</si>
  <si>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</si>
  <si>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</si>
  <si>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И.о. заместителя руководителя</t>
  </si>
  <si>
    <t>А.С. Ефременков</t>
  </si>
  <si>
    <t>Начальник отдела                                                                Перегудин Э.Е.</t>
  </si>
  <si>
    <t>"_____"___________ 2025 года</t>
  </si>
  <si>
    <t>Дата проведения проверки знаний: 27.01.2025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</si>
</sst>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7.01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ШЕСТЕРНИН МИХАИЛ ВИТАЛЬЕВИЧ</v>
          </cell>
          <cell r="G4" t="str">
            <v>Шестернин</v>
          </cell>
          <cell r="H4" t="str">
            <v>Михаил</v>
          </cell>
          <cell r="I4" t="str">
            <v>Витальевич</v>
          </cell>
          <cell r="K4" t="str">
            <v>Индивидуальный предприниматель</v>
          </cell>
          <cell r="M4" t="str">
            <v>первичная</v>
          </cell>
          <cell r="N4" t="str">
            <v>административно—технический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"ДЕРА"</v>
          </cell>
          <cell r="G5" t="str">
            <v>Анкудинов</v>
          </cell>
          <cell r="H5" t="str">
            <v>Алексей</v>
          </cell>
          <cell r="I5" t="str">
            <v>Алексеевич</v>
          </cell>
          <cell r="K5" t="str">
            <v>Главный инженер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АО "ТЕПЛОСЕТЬ"</v>
          </cell>
          <cell r="G6" t="str">
            <v>Камышников</v>
          </cell>
          <cell r="H6" t="str">
            <v>Алексей</v>
          </cell>
          <cell r="I6" t="str">
            <v>Иванович</v>
          </cell>
          <cell r="K6" t="str">
            <v>Главный инженер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"НПО "РУСТМАШ"</v>
          </cell>
          <cell r="G7" t="str">
            <v>Лапшин</v>
          </cell>
          <cell r="H7" t="str">
            <v>Евгений</v>
          </cell>
          <cell r="I7" t="str">
            <v>Викторович</v>
          </cell>
          <cell r="K7" t="str">
            <v>Руководитель группы управления инфраструктурой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"НПО "РУСТМАШ"</v>
          </cell>
          <cell r="G8" t="str">
            <v>Моргун</v>
          </cell>
          <cell r="H8" t="str">
            <v>Николай</v>
          </cell>
          <cell r="I8" t="str">
            <v>Николаевич</v>
          </cell>
          <cell r="K8" t="str">
            <v>Инженер-испытатель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"НИЛЕД"</v>
          </cell>
          <cell r="G9" t="str">
            <v>Ермаков</v>
          </cell>
          <cell r="H9" t="str">
            <v>Павел</v>
          </cell>
          <cell r="I9" t="str">
            <v>Геннадьевич</v>
          </cell>
          <cell r="K9" t="str">
            <v>Руководитель испытательной лаборатории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III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"НИЛЕД"</v>
          </cell>
          <cell r="G10" t="str">
            <v>Степанов</v>
          </cell>
          <cell r="H10" t="str">
            <v>Валерий</v>
          </cell>
          <cell r="I10" t="str">
            <v>Анатольевич</v>
          </cell>
          <cell r="K10" t="str">
            <v>Инженер испытательной лаборатории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"НИЛЕД"</v>
          </cell>
          <cell r="G11" t="str">
            <v>Костюлин</v>
          </cell>
          <cell r="H11" t="str">
            <v>Михаил</v>
          </cell>
          <cell r="I11" t="str">
            <v>Александрович</v>
          </cell>
          <cell r="K11" t="str">
            <v>Инженер испытательной лаборатории</v>
          </cell>
          <cell r="M11" t="str">
            <v>внеочередная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"НИЛЕД"</v>
          </cell>
          <cell r="G12" t="str">
            <v>Романов</v>
          </cell>
          <cell r="H12" t="str">
            <v>Евгений</v>
          </cell>
          <cell r="I12" t="str">
            <v>Алексеевич</v>
          </cell>
          <cell r="K12" t="str">
            <v>Заместитель начальника производства по технической части</v>
          </cell>
          <cell r="M12" t="str">
            <v>внеочередная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"ПЕПСИКО ХОЛДИНГС"</v>
          </cell>
          <cell r="G13" t="str">
            <v>Дубинин</v>
          </cell>
          <cell r="H13" t="str">
            <v>Владимир</v>
          </cell>
          <cell r="I13" t="str">
            <v>Юрьевич</v>
          </cell>
          <cell r="K13" t="str">
            <v>инженер вспомогательного оборудования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"ПЕПСИКО ХОЛДИНГС"</v>
          </cell>
          <cell r="G14" t="str">
            <v>Лукьянов</v>
          </cell>
          <cell r="H14" t="str">
            <v>Роман</v>
          </cell>
          <cell r="I14" t="str">
            <v>Васильевич</v>
          </cell>
          <cell r="K14" t="str">
            <v>Старший инженер по обслуживанию вспомогательного оборудования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"СМАРТСИ"</v>
          </cell>
          <cell r="G15" t="str">
            <v>Магомадов</v>
          </cell>
          <cell r="H15" t="str">
            <v>Мовсар</v>
          </cell>
          <cell r="I15" t="str">
            <v>Насрудинович</v>
          </cell>
          <cell r="K15" t="str">
            <v>Сборщик-монтажник</v>
          </cell>
          <cell r="M15" t="str">
            <v>первичная</v>
          </cell>
          <cell r="N15" t="str">
            <v>ремонтный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"ЗИЛАНДИЯ"</v>
          </cell>
          <cell r="G16" t="str">
            <v>Захаров</v>
          </cell>
          <cell r="H16" t="str">
            <v>Владимир</v>
          </cell>
          <cell r="I16" t="str">
            <v>Владимирович</v>
          </cell>
          <cell r="K16" t="str">
            <v>Главный инженер</v>
          </cell>
          <cell r="M16" t="str">
            <v>первичная</v>
          </cell>
          <cell r="N16" t="str">
            <v>административно—технический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"ЗИЛАНДИЯ"</v>
          </cell>
          <cell r="G17" t="str">
            <v>Филанов</v>
          </cell>
          <cell r="H17" t="str">
            <v>Александр</v>
          </cell>
          <cell r="I17" t="str">
            <v>Владимирович</v>
          </cell>
          <cell r="K17" t="str">
            <v>Сервисный инженер</v>
          </cell>
          <cell r="M17" t="str">
            <v>первичная</v>
          </cell>
          <cell r="N17" t="str">
            <v>оперативно-ремонтный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"ЗИЛАНДИЯ"</v>
          </cell>
          <cell r="G18" t="str">
            <v>Исаев</v>
          </cell>
          <cell r="H18" t="str">
            <v>Александр</v>
          </cell>
          <cell r="I18" t="str">
            <v>Дмитриевич</v>
          </cell>
          <cell r="K18" t="str">
            <v>Механик-наладчик</v>
          </cell>
          <cell r="M18" t="str">
            <v>очередная</v>
          </cell>
          <cell r="N18" t="str">
            <v>оперативно-ремонтный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"СТРОЙДОМ"</v>
          </cell>
          <cell r="G19" t="str">
            <v>Захаров</v>
          </cell>
          <cell r="H19" t="str">
            <v>Евгений</v>
          </cell>
          <cell r="I19" t="str">
            <v>Андреевич</v>
          </cell>
          <cell r="K19" t="str">
            <v>Главный инженер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"СТРОЙДОМ"</v>
          </cell>
          <cell r="G20" t="str">
            <v>Ежов</v>
          </cell>
          <cell r="H20" t="str">
            <v>Алексей</v>
          </cell>
          <cell r="I20" t="str">
            <v>Александрович</v>
          </cell>
          <cell r="K20" t="str">
            <v>Энергетик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"ЖКО ЮГ"</v>
          </cell>
          <cell r="G21" t="str">
            <v>Панков</v>
          </cell>
          <cell r="H21" t="str">
            <v>Сергей</v>
          </cell>
          <cell r="I21" t="str">
            <v>Николаевич</v>
          </cell>
          <cell r="K21" t="str">
            <v>ЗАМ. ГЛАВНОГО ИНЖЕНЕРА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"ФОРТ"</v>
          </cell>
          <cell r="G22" t="str">
            <v>Ковалёв</v>
          </cell>
          <cell r="H22" t="str">
            <v>Сергей</v>
          </cell>
          <cell r="I22" t="str">
            <v>Анатольевич</v>
          </cell>
          <cell r="K22" t="str">
            <v>Генеральный директор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"ФОРТ"</v>
          </cell>
          <cell r="G23" t="str">
            <v>Ковалёва</v>
          </cell>
          <cell r="H23" t="str">
            <v>Оксана</v>
          </cell>
          <cell r="I23" t="str">
            <v>Николаевна</v>
          </cell>
          <cell r="K23" t="str">
            <v>Начальник отдела ПТО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III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"ФОРТ"</v>
          </cell>
          <cell r="G24" t="str">
            <v>Агарков</v>
          </cell>
          <cell r="H24" t="str">
            <v>Павел</v>
          </cell>
          <cell r="I24" t="str">
            <v>Алексеевич</v>
          </cell>
          <cell r="K24" t="str">
            <v>Начальник отдела по наладке и испытаниям</v>
          </cell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III до 1000 В</v>
          </cell>
          <cell r="S24" t="str">
            <v>ПТЭЭПЭЭ</v>
          </cell>
          <cell r="V24">
            <v>0.375</v>
          </cell>
        </row>
        <row r="25">
          <cell r="E25" t="str">
            <v>ООО "ФОРТ"</v>
          </cell>
          <cell r="G25" t="str">
            <v>Дорошин</v>
          </cell>
          <cell r="H25" t="str">
            <v>Никита</v>
          </cell>
          <cell r="I25" t="str">
            <v>Рубенович</v>
          </cell>
          <cell r="K25" t="str">
            <v>Технический директор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"ЧЕХОВСАД"</v>
          </cell>
          <cell r="G26" t="str">
            <v>Фомин</v>
          </cell>
          <cell r="H26" t="str">
            <v>Николай</v>
          </cell>
          <cell r="I26" t="str">
            <v>Николаевич</v>
          </cell>
          <cell r="K26" t="str">
            <v>Электрик</v>
          </cell>
          <cell r="M26" t="str">
            <v>очередная</v>
          </cell>
          <cell r="N26" t="str">
            <v>ремонтный персонал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"ИЗОЛЯЦИЯ"</v>
          </cell>
          <cell r="G27" t="str">
            <v>Вязовик</v>
          </cell>
          <cell r="H27" t="str">
            <v>Юрий</v>
          </cell>
          <cell r="I27" t="str">
            <v>Викторович</v>
          </cell>
          <cell r="K27" t="str">
            <v>Начальник производственного подразделения</v>
          </cell>
          <cell r="M27" t="str">
            <v>первичная</v>
          </cell>
          <cell r="N27" t="str">
            <v>административно—технический персонал</v>
          </cell>
          <cell r="R27" t="str">
            <v>II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"РЕЛЬЕФ"</v>
          </cell>
          <cell r="G28" t="str">
            <v>Богатырев</v>
          </cell>
          <cell r="H28" t="str">
            <v>Александр</v>
          </cell>
          <cell r="I28" t="str">
            <v>Эдуардович</v>
          </cell>
          <cell r="K28" t="str">
            <v>Начальник участка по благоустройству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"РЕЛЬЕФ"</v>
          </cell>
          <cell r="G29" t="str">
            <v>Искоростенский</v>
          </cell>
          <cell r="H29" t="str">
            <v>Николай</v>
          </cell>
          <cell r="I29" t="str">
            <v>Николаевич</v>
          </cell>
          <cell r="K29" t="str">
            <v>Заместитель начальника по эксплуатации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"РЕЛЬЕФ"</v>
          </cell>
          <cell r="G30" t="str">
            <v>Кенкадзе</v>
          </cell>
          <cell r="H30" t="str">
            <v>Георгий</v>
          </cell>
          <cell r="I30" t="str">
            <v>Тедоевич</v>
          </cell>
          <cell r="K30" t="str">
            <v>Мастер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"МАФ ПРОЕКТ"</v>
          </cell>
          <cell r="G31" t="str">
            <v>Доментий</v>
          </cell>
          <cell r="H31" t="str">
            <v>Алексей</v>
          </cell>
          <cell r="I31" t="str">
            <v>Евгеньевич</v>
          </cell>
          <cell r="K31" t="str">
            <v>Начальник производства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"ИРБИС МОТОРЗ"</v>
          </cell>
          <cell r="G32" t="str">
            <v>Любогощинский</v>
          </cell>
          <cell r="H32" t="str">
            <v>Михаил</v>
          </cell>
          <cell r="I32" t="str">
            <v>Васильевич</v>
          </cell>
          <cell r="K32" t="str">
            <v>Главный механик</v>
          </cell>
          <cell r="M32" t="str">
            <v>первичная</v>
          </cell>
          <cell r="N32" t="str">
            <v>административно—технический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"ИРБИС МОТОРЗ"</v>
          </cell>
          <cell r="G33" t="str">
            <v>Шеянов</v>
          </cell>
          <cell r="H33" t="str">
            <v>Александр</v>
          </cell>
          <cell r="I33" t="str">
            <v>Сергеевич</v>
          </cell>
          <cell r="K33" t="str">
            <v>Техник-электрик</v>
          </cell>
          <cell r="M33" t="str">
            <v>первичная</v>
          </cell>
          <cell r="N33" t="str">
            <v>административно—технический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ТК "НОРМА-КАБЕЛЬ"</v>
          </cell>
          <cell r="G34" t="str">
            <v>Кузин</v>
          </cell>
          <cell r="H34" t="str">
            <v>Игорь</v>
          </cell>
          <cell r="I34" t="str">
            <v>Сергеевич</v>
          </cell>
          <cell r="K34" t="str">
            <v>Кладовщик</v>
          </cell>
          <cell r="M34" t="str">
            <v>первичная</v>
          </cell>
          <cell r="N34" t="str">
            <v>вспомогательный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ТК "НОРМА-КАБЕЛЬ"</v>
          </cell>
          <cell r="G35" t="str">
            <v>Бакай</v>
          </cell>
          <cell r="H35" t="str">
            <v>Алексей</v>
          </cell>
          <cell r="I35" t="str">
            <v>Иванович</v>
          </cell>
          <cell r="K35" t="str">
            <v>Комплектовщик</v>
          </cell>
          <cell r="M35" t="str">
            <v>первичная</v>
          </cell>
          <cell r="N35" t="str">
            <v>вспомогательный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"СЛАВТРАНС-СЕРВИС"</v>
          </cell>
          <cell r="G36" t="str">
            <v>Силаев</v>
          </cell>
          <cell r="H36" t="str">
            <v>Павел</v>
          </cell>
          <cell r="I36" t="str">
            <v>Михайлович</v>
          </cell>
          <cell r="K36" t="str">
            <v>инженер-электрик</v>
          </cell>
          <cell r="M36" t="str">
            <v>первичная</v>
          </cell>
          <cell r="N36" t="str">
            <v>оперативный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"СЛАВТРАНС-СЕРВИС"</v>
          </cell>
          <cell r="G37" t="str">
            <v>Афанасьев</v>
          </cell>
          <cell r="H37" t="str">
            <v>Александр</v>
          </cell>
          <cell r="I37" t="str">
            <v>Владимирович</v>
          </cell>
          <cell r="K37" t="str">
            <v>дежурный электромонтер</v>
          </cell>
          <cell r="M37" t="str">
            <v>первичная</v>
          </cell>
          <cell r="N37" t="str">
            <v>оперативно-ремонтный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"СЛАВТРАНС-СЕРВИС"</v>
          </cell>
          <cell r="G38" t="str">
            <v>Коханов</v>
          </cell>
          <cell r="H38" t="str">
            <v>Владимир</v>
          </cell>
          <cell r="I38" t="str">
            <v>Владимирович</v>
          </cell>
          <cell r="K38" t="str">
            <v>дежурный электромонтер</v>
          </cell>
          <cell r="M38" t="str">
            <v>первичная</v>
          </cell>
          <cell r="N38" t="str">
            <v>оперативно-ремонтный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АО "СЛАВТРАНС-СЕРВИС"</v>
          </cell>
          <cell r="G39" t="str">
            <v>Чернобровин</v>
          </cell>
          <cell r="H39" t="str">
            <v>Валерий</v>
          </cell>
          <cell r="I39" t="str">
            <v>Викторович</v>
          </cell>
          <cell r="K39" t="str">
            <v>инженер электрик</v>
          </cell>
          <cell r="M39" t="str">
            <v>первичная</v>
          </cell>
          <cell r="N39" t="str">
            <v>оперативный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"СДЭК-ГЛОБАЛ"</v>
          </cell>
          <cell r="G40" t="str">
            <v>Алексин</v>
          </cell>
          <cell r="H40" t="str">
            <v>Станислав</v>
          </cell>
          <cell r="I40" t="str">
            <v>Витальевич</v>
          </cell>
          <cell r="K40" t="str">
            <v>Техник</v>
          </cell>
          <cell r="M40" t="str">
            <v>внеочередная</v>
          </cell>
          <cell r="N40" t="str">
            <v>ремонтный персонал</v>
          </cell>
          <cell r="R40" t="str">
            <v>III до 1000 В</v>
          </cell>
          <cell r="S40" t="str">
            <v>ПТЭЭПЭЭ</v>
          </cell>
          <cell r="V40">
            <v>0.39583333333333331</v>
          </cell>
        </row>
        <row r="41">
          <cell r="E41" t="str">
            <v>ООО "СДЭК-ГЛОБАЛ"</v>
          </cell>
          <cell r="G41" t="str">
            <v>Фокин</v>
          </cell>
          <cell r="H41" t="str">
            <v>Владимир</v>
          </cell>
          <cell r="I41" t="str">
            <v>Владимирович</v>
          </cell>
          <cell r="K41" t="str">
            <v>Техник</v>
          </cell>
          <cell r="M41" t="str">
            <v>внеочередная</v>
          </cell>
          <cell r="N41" t="str">
            <v>ремонтный персонал</v>
          </cell>
          <cell r="R41" t="str">
            <v>III до 1000 В</v>
          </cell>
          <cell r="S41" t="str">
            <v>ПТЭЭПЭЭ</v>
          </cell>
          <cell r="V41">
            <v>0.39583333333333331</v>
          </cell>
        </row>
        <row r="42">
          <cell r="E42" t="str">
            <v>ООО "СДЭК-ГЛОБАЛ"</v>
          </cell>
          <cell r="G42" t="str">
            <v>Курьин</v>
          </cell>
          <cell r="H42" t="str">
            <v>Александр</v>
          </cell>
          <cell r="I42" t="str">
            <v>Борисович</v>
          </cell>
          <cell r="K42" t="str">
            <v>Инженер по эксплуатации</v>
          </cell>
          <cell r="M42" t="str">
            <v>внеочередная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0.39583333333333331</v>
          </cell>
        </row>
        <row r="43">
          <cell r="E43" t="str">
            <v>ООО "СДЭК-ГЛОБАЛ"</v>
          </cell>
          <cell r="G43" t="str">
            <v>Дормидонтов</v>
          </cell>
          <cell r="H43" t="str">
            <v>Дмитрий</v>
          </cell>
          <cell r="I43" t="str">
            <v>Вячеславович</v>
          </cell>
          <cell r="K43" t="str">
            <v>Техник</v>
          </cell>
          <cell r="M43" t="str">
            <v>внеочередная</v>
          </cell>
          <cell r="N43" t="str">
            <v>ремонтный персонал</v>
          </cell>
          <cell r="R43" t="str">
            <v>III до 1000 В</v>
          </cell>
          <cell r="S43" t="str">
            <v>ПТЭЭПЭЭ</v>
          </cell>
          <cell r="V43">
            <v>0.39583333333333331</v>
          </cell>
        </row>
        <row r="44">
          <cell r="E44" t="str">
            <v>ООО "БАЙОН"</v>
          </cell>
          <cell r="G44" t="str">
            <v>Жиганшин</v>
          </cell>
          <cell r="H44" t="str">
            <v>Эмиль</v>
          </cell>
          <cell r="I44" t="str">
            <v>Шамильевич</v>
          </cell>
          <cell r="K44" t="str">
            <v>Ведущий специалист по охране труда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0.39583333333333331</v>
          </cell>
        </row>
        <row r="45">
          <cell r="E45" t="str">
            <v>АО "ЭУР-МЕД ДЕНТАЛДЕПО"</v>
          </cell>
          <cell r="G45" t="str">
            <v>Ляпин</v>
          </cell>
          <cell r="H45" t="str">
            <v>Роман</v>
          </cell>
          <cell r="I45" t="str">
            <v>Геннадьевич</v>
          </cell>
          <cell r="K45" t="str">
            <v>Начальник отдела логистики и склада</v>
          </cell>
          <cell r="M45" t="str">
            <v>первичная</v>
          </cell>
          <cell r="N45" t="str">
            <v>ремонтный персонал</v>
          </cell>
          <cell r="R45" t="str">
            <v>II до 1000 В</v>
          </cell>
          <cell r="S45" t="str">
            <v>ПТЭЭПЭЭ</v>
          </cell>
          <cell r="V45">
            <v>0.39583333333333331</v>
          </cell>
        </row>
        <row r="46">
          <cell r="E46" t="str">
            <v>АО "ЭУР-МЕД ДЕНТАЛДЕПО"</v>
          </cell>
          <cell r="G46" t="str">
            <v>Михеев</v>
          </cell>
          <cell r="H46" t="str">
            <v>Алексей</v>
          </cell>
          <cell r="I46" t="str">
            <v>Викторович</v>
          </cell>
          <cell r="K46" t="str">
            <v>Техник склада</v>
          </cell>
          <cell r="M46" t="str">
            <v>очередная</v>
          </cell>
          <cell r="N46" t="str">
            <v>ремонтный персонал</v>
          </cell>
          <cell r="R46" t="str">
            <v>III до 1000 В</v>
          </cell>
          <cell r="S46" t="str">
            <v>ПТЭЭПЭЭ</v>
          </cell>
          <cell r="V46">
            <v>0.39583333333333331</v>
          </cell>
        </row>
        <row r="47">
          <cell r="E47" t="str">
            <v>ООО "РИМАКС ГРУПП"</v>
          </cell>
          <cell r="G47" t="str">
            <v>Джураев</v>
          </cell>
          <cell r="H47" t="str">
            <v>Мирзораим</v>
          </cell>
          <cell r="I47" t="str">
            <v>Бекмирзаевич</v>
          </cell>
          <cell r="K47" t="str">
            <v>Электромонтер по ремонту и обслуживанию оборудования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0.39583333333333331</v>
          </cell>
        </row>
        <row r="48">
          <cell r="E48" t="str">
            <v>ООО "РИМАКС ГРУПП"</v>
          </cell>
          <cell r="G48" t="str">
            <v>Ярцев</v>
          </cell>
          <cell r="H48" t="str">
            <v>Сергей</v>
          </cell>
          <cell r="I48" t="str">
            <v>Николаевич</v>
          </cell>
          <cell r="K48" t="str">
            <v>Главный инженер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"КПД-КАРГО"</v>
          </cell>
          <cell r="G49" t="str">
            <v>Абдиримов</v>
          </cell>
          <cell r="H49" t="str">
            <v>Камил</v>
          </cell>
          <cell r="I49" t="str">
            <v>Кочкарович</v>
          </cell>
          <cell r="K49" t="str">
            <v>Техник</v>
          </cell>
          <cell r="M49" t="str">
            <v>внеочередная</v>
          </cell>
          <cell r="N49" t="str">
            <v>оперативно-ремонтный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"КПД-КАРГО"</v>
          </cell>
          <cell r="G50" t="str">
            <v>Амарий</v>
          </cell>
          <cell r="H50" t="str">
            <v>Михаил</v>
          </cell>
          <cell r="I50" t="str">
            <v>Георгиевичй</v>
          </cell>
          <cell r="K50" t="str">
            <v>Дежурный техник</v>
          </cell>
          <cell r="M50" t="str">
            <v>внеочередная</v>
          </cell>
          <cell r="N50" t="str">
            <v>оперативно-ремонтный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"КПД-КАРГО"</v>
          </cell>
          <cell r="G51" t="str">
            <v>Волгин</v>
          </cell>
          <cell r="H51" t="str">
            <v>Михаил</v>
          </cell>
          <cell r="I51" t="str">
            <v>Анатольевич</v>
          </cell>
          <cell r="K51" t="str">
            <v>Техник</v>
          </cell>
          <cell r="M51" t="str">
            <v>первичная</v>
          </cell>
          <cell r="N51" t="str">
            <v>оперативно-ремонтный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"КПД-КАРГО"</v>
          </cell>
          <cell r="G52" t="str">
            <v>Дерилов</v>
          </cell>
          <cell r="H52" t="str">
            <v>Александр</v>
          </cell>
          <cell r="I52" t="str">
            <v>Викторович</v>
          </cell>
          <cell r="K52" t="str">
            <v>Слесарь КИПиА</v>
          </cell>
          <cell r="M52" t="str">
            <v>внеочередная</v>
          </cell>
          <cell r="N52" t="str">
            <v>оперативно-ремонтный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"КПД-КАРГО"</v>
          </cell>
          <cell r="G53" t="str">
            <v>Рыбин</v>
          </cell>
          <cell r="H53" t="str">
            <v>Андрей</v>
          </cell>
          <cell r="I53" t="str">
            <v>Александрович</v>
          </cell>
          <cell r="K53" t="str">
            <v>Дежурный техник</v>
          </cell>
          <cell r="M53" t="str">
            <v>внеочередная</v>
          </cell>
          <cell r="N53" t="str">
            <v>оперативно-ремонтный персонал</v>
          </cell>
          <cell r="R53" t="str">
            <v>III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"АРТИС 21"</v>
          </cell>
          <cell r="G54" t="str">
            <v>Попов</v>
          </cell>
          <cell r="H54" t="str">
            <v>Евгений</v>
          </cell>
          <cell r="I54" t="str">
            <v>Владимирович</v>
          </cell>
          <cell r="K54" t="str">
            <v>электромонтер</v>
          </cell>
          <cell r="M54" t="str">
            <v>первичная</v>
          </cell>
          <cell r="N54" t="str">
            <v>оперативно-ремонтный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"ФИТНЕС-ТРАФФИК"</v>
          </cell>
          <cell r="G55" t="str">
            <v>Тимофеев</v>
          </cell>
          <cell r="H55" t="str">
            <v>Дмитрий</v>
          </cell>
          <cell r="I55" t="str">
            <v>Анатольевич</v>
          </cell>
          <cell r="K55" t="str">
            <v>Главный инженер</v>
          </cell>
          <cell r="M55" t="str">
            <v>первичная</v>
          </cell>
          <cell r="N55" t="str">
            <v>административно—технический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"КПД-КАРГО"</v>
          </cell>
          <cell r="G56" t="str">
            <v>Злобин</v>
          </cell>
          <cell r="H56" t="str">
            <v>Алексей</v>
          </cell>
          <cell r="I56" t="str">
            <v>Владимирович</v>
          </cell>
          <cell r="K56" t="str">
            <v>Техник</v>
          </cell>
          <cell r="M56" t="str">
            <v>внеочередная</v>
          </cell>
          <cell r="N56" t="str">
            <v>оперативно-ремонтный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"РИМАКС ГРУПП"</v>
          </cell>
          <cell r="G57" t="str">
            <v>Казаринов</v>
          </cell>
          <cell r="H57" t="str">
            <v>Иван</v>
          </cell>
          <cell r="I57" t="str">
            <v>Александрович</v>
          </cell>
          <cell r="K57" t="str">
            <v>Заместитель главного инженера</v>
          </cell>
          <cell r="M57" t="str">
            <v>первичная</v>
          </cell>
          <cell r="N57" t="str">
            <v>административно—технический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"МИКРОРАЙОН-СЕРВИС"</v>
          </cell>
          <cell r="G58" t="str">
            <v>Кондратенков</v>
          </cell>
          <cell r="H58" t="str">
            <v>Юрий</v>
          </cell>
          <cell r="I58" t="str">
            <v>Владимирович</v>
          </cell>
          <cell r="K58" t="str">
            <v>Главный инженер</v>
          </cell>
          <cell r="M58" t="str">
            <v>первичная</v>
          </cell>
          <cell r="N58" t="str">
            <v>административно—технический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0.41666666666666669</v>
          </cell>
        </row>
        <row r="59">
          <cell r="E59" t="str">
            <v>ООО "МИКРОРАЙОН-СЕРВИС"</v>
          </cell>
          <cell r="G59" t="str">
            <v>Бирюков</v>
          </cell>
          <cell r="H59" t="str">
            <v>Анатолий</v>
          </cell>
          <cell r="I59" t="str">
            <v>Михайлович</v>
          </cell>
          <cell r="K59" t="str">
            <v>Заместитель генерального директора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0.41666666666666669</v>
          </cell>
        </row>
        <row r="60">
          <cell r="E60" t="str">
            <v>ООО "МИКРОРАЙОН-СЕРВИС"</v>
          </cell>
          <cell r="G60" t="str">
            <v>Васильев</v>
          </cell>
          <cell r="H60" t="str">
            <v>Олег</v>
          </cell>
          <cell r="I60" t="str">
            <v>Александрович</v>
          </cell>
          <cell r="K60" t="str">
            <v>Техник-смотритель</v>
          </cell>
          <cell r="M60" t="str">
            <v>первичная</v>
          </cell>
          <cell r="N60" t="str">
            <v>административно—технический персонал</v>
          </cell>
          <cell r="R60" t="str">
            <v>II до 1000 В</v>
          </cell>
          <cell r="S60" t="str">
            <v>ПТЭЭПЭЭ</v>
          </cell>
          <cell r="V60">
            <v>0.41666666666666669</v>
          </cell>
        </row>
        <row r="61">
          <cell r="E61" t="str">
            <v>ООО "АЙТАКС"</v>
          </cell>
          <cell r="G61" t="str">
            <v>Солдатов</v>
          </cell>
          <cell r="H61" t="str">
            <v>Станислав</v>
          </cell>
          <cell r="I61" t="str">
            <v>Игоревич</v>
          </cell>
          <cell r="K61" t="str">
            <v>Главный инженер</v>
          </cell>
          <cell r="M61" t="str">
            <v>первичная</v>
          </cell>
          <cell r="N61" t="str">
            <v>административно—технический персонал</v>
          </cell>
          <cell r="R61" t="str">
            <v>II до и выше 1000 В</v>
          </cell>
          <cell r="S61" t="str">
            <v>ПТЭЭПЭЭ</v>
          </cell>
          <cell r="V61">
            <v>0.41666666666666669</v>
          </cell>
        </row>
        <row r="62">
          <cell r="E62" t="str">
            <v>ООО "АЙТАКС"</v>
          </cell>
          <cell r="G62" t="str">
            <v>Азаренко</v>
          </cell>
          <cell r="H62" t="str">
            <v>Владимир</v>
          </cell>
          <cell r="I62" t="str">
            <v>Александрович</v>
          </cell>
          <cell r="K62" t="str">
            <v>Заместитель начальника службы эксплуатации ГИКI</v>
          </cell>
          <cell r="M62" t="str">
            <v>первичная</v>
          </cell>
          <cell r="N62" t="str">
            <v>административно—технический персонал</v>
          </cell>
          <cell r="R62" t="str">
            <v>II до и выше 1000 В</v>
          </cell>
          <cell r="S62" t="str">
            <v>ПТЭЭПЭЭ</v>
          </cell>
          <cell r="V62">
            <v>0.41666666666666669</v>
          </cell>
        </row>
        <row r="63">
          <cell r="E63" t="str">
            <v>ООО "АЙТАКС"</v>
          </cell>
          <cell r="G63" t="str">
            <v>Абаимов</v>
          </cell>
          <cell r="H63" t="str">
            <v>Тимур</v>
          </cell>
          <cell r="I63" t="str">
            <v>Александрович</v>
          </cell>
          <cell r="K63" t="str">
            <v>Мастер коммплексной бригады-электромонтер по ремонту и обслуживанию электрооборудования</v>
          </cell>
          <cell r="M63" t="str">
            <v>первичная</v>
          </cell>
          <cell r="N63" t="str">
            <v>административно—технический персонал</v>
          </cell>
          <cell r="R63" t="str">
            <v>II до и выше 1000 В</v>
          </cell>
          <cell r="S63" t="str">
            <v>ПТЭЭПЭЭ</v>
          </cell>
          <cell r="V63">
            <v>0.41666666666666669</v>
          </cell>
        </row>
        <row r="64">
          <cell r="E64" t="str">
            <v>АО "ОПК"</v>
          </cell>
          <cell r="G64" t="str">
            <v>Маскаев</v>
          </cell>
          <cell r="H64" t="str">
            <v>Денис</v>
          </cell>
          <cell r="I64" t="str">
            <v>Викторович</v>
          </cell>
          <cell r="K64" t="str">
            <v>главный энергетик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0.41666666666666669</v>
          </cell>
        </row>
        <row r="65">
          <cell r="E65" t="str">
            <v>ООО "НПЦ РОСТ"</v>
          </cell>
          <cell r="G65" t="str">
            <v>Барышников</v>
          </cell>
          <cell r="H65" t="str">
            <v>Евгений</v>
          </cell>
          <cell r="I65" t="str">
            <v>Николаевич</v>
          </cell>
          <cell r="K65" t="str">
            <v>генеральный директор</v>
          </cell>
          <cell r="M65" t="str">
            <v>очередная</v>
          </cell>
          <cell r="N65" t="str">
            <v>административно—технический персонал, с правом испытания оборудования повышенным напряжением</v>
          </cell>
          <cell r="R65" t="str">
            <v>V до и выше 1000 В</v>
          </cell>
          <cell r="S65" t="str">
            <v>ПТЭЭСиС</v>
          </cell>
          <cell r="V65">
            <v>0.41666666666666669</v>
          </cell>
        </row>
        <row r="66">
          <cell r="E66" t="str">
            <v>ООО "НПЦ РОСТ"</v>
          </cell>
          <cell r="G66" t="str">
            <v>Шемелин</v>
          </cell>
          <cell r="H66" t="str">
            <v>Евгений</v>
          </cell>
          <cell r="I66" t="str">
            <v>Сергеевич</v>
          </cell>
          <cell r="K66" t="str">
            <v>руководитель исптытательной лаборатории</v>
          </cell>
          <cell r="M66" t="str">
            <v>очередная</v>
          </cell>
          <cell r="N66" t="str">
            <v>административно—технический персонал, с правом испытания оборудования повышенным напряжением</v>
          </cell>
          <cell r="R66" t="str">
            <v>III до и выше 1000 В</v>
          </cell>
          <cell r="S66" t="str">
            <v>ПТЭЭСиС</v>
          </cell>
          <cell r="V66">
            <v>0.41666666666666669</v>
          </cell>
        </row>
        <row r="67">
          <cell r="E67" t="str">
            <v>ООО "НПЦ РОСТ"</v>
          </cell>
          <cell r="G67" t="str">
            <v>Зозуленко</v>
          </cell>
          <cell r="H67" t="str">
            <v>Галина</v>
          </cell>
          <cell r="I67" t="str">
            <v>Михайловна</v>
          </cell>
          <cell r="K67" t="str">
            <v>Инженер-испытатель</v>
          </cell>
          <cell r="M67" t="str">
            <v>очередная</v>
          </cell>
          <cell r="N67" t="str">
            <v>административно—технический персонал, с правом испытания оборудования повышенным напряжением</v>
          </cell>
          <cell r="R67" t="str">
            <v>III до и выше 1000 В</v>
          </cell>
          <cell r="S67" t="str">
            <v>ПТЭЭСиС</v>
          </cell>
          <cell r="V67">
            <v>0.41666666666666669</v>
          </cell>
        </row>
        <row r="68">
          <cell r="E68" t="str">
            <v>ООО "НПЦ РОСТ"</v>
          </cell>
          <cell r="G68" t="str">
            <v>Уханова</v>
          </cell>
          <cell r="H68" t="str">
            <v>Елена</v>
          </cell>
          <cell r="I68" t="str">
            <v>Валерьевна</v>
          </cell>
          <cell r="K68" t="str">
            <v>Инженер-испытатель</v>
          </cell>
          <cell r="M68" t="str">
            <v>очередная</v>
          </cell>
          <cell r="N68" t="str">
            <v>административно—технический персонал, с правом испытания оборудования повышенным напряжением</v>
          </cell>
          <cell r="R68" t="str">
            <v>III до и выше 1000 В</v>
          </cell>
          <cell r="S68" t="str">
            <v>ПТЭЭСиС</v>
          </cell>
          <cell r="V68">
            <v>0.41666666666666669</v>
          </cell>
        </row>
        <row r="69">
          <cell r="E69" t="str">
            <v>ООО "НПЦ РОСТ"</v>
          </cell>
          <cell r="G69" t="str">
            <v>Давыдов</v>
          </cell>
          <cell r="H69" t="str">
            <v>Андрей</v>
          </cell>
          <cell r="I69" t="str">
            <v>Дмитриевич</v>
          </cell>
          <cell r="K69" t="str">
            <v>Инженер-испытатель</v>
          </cell>
          <cell r="M69" t="str">
            <v>очередная</v>
          </cell>
          <cell r="N69" t="str">
            <v>административно—технический персонал, с правом испытания оборудования повышенным напряжением</v>
          </cell>
          <cell r="R69" t="str">
            <v>III до и выше 1000 В</v>
          </cell>
          <cell r="S69" t="str">
            <v>ПТЭЭСиС</v>
          </cell>
          <cell r="V69">
            <v>0.4375</v>
          </cell>
        </row>
        <row r="70">
          <cell r="E70" t="str">
            <v>ООО СК "ИМПУЛЬС"</v>
          </cell>
          <cell r="G70" t="str">
            <v>Борисов</v>
          </cell>
          <cell r="H70" t="str">
            <v>Алексей</v>
          </cell>
          <cell r="I70" t="str">
            <v>Вадимович</v>
          </cell>
          <cell r="K70" t="str">
            <v>Руководитель тендерного отдела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III до и выше 1000 В</v>
          </cell>
          <cell r="S70" t="str">
            <v>ПТЭЭСиС</v>
          </cell>
          <cell r="V70">
            <v>0.4375</v>
          </cell>
        </row>
        <row r="71">
          <cell r="E71" t="str">
            <v>ООО "ТОП ЛАЙН"</v>
          </cell>
          <cell r="G71" t="str">
            <v>Лотков</v>
          </cell>
          <cell r="H71" t="str">
            <v>Александр</v>
          </cell>
          <cell r="I71" t="str">
            <v>Вячеславович</v>
          </cell>
          <cell r="K71" t="str">
            <v>главный энергетик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"ТОП ЛАЙН"</v>
          </cell>
          <cell r="G72" t="str">
            <v>Блык</v>
          </cell>
          <cell r="H72" t="str">
            <v>Игорь</v>
          </cell>
          <cell r="I72" t="str">
            <v>Анатольевич</v>
          </cell>
          <cell r="K72" t="str">
            <v>ведущий инженер-электрик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"ПЕПСИКО ХОЛДИНГС"</v>
          </cell>
          <cell r="G73" t="str">
            <v>Видяпин</v>
          </cell>
          <cell r="H73" t="str">
            <v>Никита</v>
          </cell>
          <cell r="I73" t="str">
            <v>Викторович</v>
          </cell>
          <cell r="K73" t="str">
            <v>Инженер контрольных систем управлений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АО "ХМСЗ"</v>
          </cell>
          <cell r="G74" t="str">
            <v>Селичев</v>
          </cell>
          <cell r="H74" t="str">
            <v>Алексей</v>
          </cell>
          <cell r="I74" t="str">
            <v>Валерьевич</v>
          </cell>
          <cell r="K74" t="str">
            <v>Главный энергетик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АО "ХМСЗ"</v>
          </cell>
          <cell r="G75" t="str">
            <v>Силин</v>
          </cell>
          <cell r="H75" t="str">
            <v>Алексей</v>
          </cell>
          <cell r="I75" t="str">
            <v>Владимирович</v>
          </cell>
          <cell r="K75" t="str">
            <v>Инженер связи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до 1000 В</v>
          </cell>
          <cell r="S75" t="str">
            <v>ПТЭЭПЭЭ</v>
          </cell>
          <cell r="V75">
            <v>0.4375</v>
          </cell>
        </row>
        <row r="76">
          <cell r="E76" t="str">
            <v>АО "ХМСЗ"</v>
          </cell>
          <cell r="G76" t="str">
            <v>Бурков</v>
          </cell>
          <cell r="H76" t="str">
            <v>Дмитрий</v>
          </cell>
          <cell r="I76" t="str">
            <v>Владимирович</v>
          </cell>
          <cell r="K76" t="str">
            <v>Электромонтер</v>
          </cell>
          <cell r="M76" t="str">
            <v>первичная</v>
          </cell>
          <cell r="N76" t="str">
            <v>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АО "ХМСЗ"</v>
          </cell>
          <cell r="G77" t="str">
            <v>Лебедев</v>
          </cell>
          <cell r="H77" t="str">
            <v>Сергей</v>
          </cell>
          <cell r="I77" t="str">
            <v>Викторович</v>
          </cell>
          <cell r="K77" t="str">
            <v>Электромонтер</v>
          </cell>
          <cell r="M77" t="str">
            <v>очередная</v>
          </cell>
          <cell r="N77" t="str">
            <v>ремонтный персонал</v>
          </cell>
          <cell r="R77" t="str">
            <v>III до 1000 В</v>
          </cell>
          <cell r="S77" t="str">
            <v>ПТЭЭПЭЭ</v>
          </cell>
          <cell r="V77">
            <v>0.4375</v>
          </cell>
        </row>
        <row r="78">
          <cell r="E78" t="str">
            <v>АО "ХМСЗ"</v>
          </cell>
          <cell r="G78" t="str">
            <v>Ухалов</v>
          </cell>
          <cell r="H78" t="str">
            <v>Андрей</v>
          </cell>
          <cell r="I78" t="str">
            <v>Юрьевич</v>
          </cell>
          <cell r="K78" t="str">
            <v>Электромонтер</v>
          </cell>
          <cell r="M78" t="str">
            <v>очередная</v>
          </cell>
          <cell r="N78" t="str">
            <v>ремонтный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"СЛАДКИЙ ОРЕШЕК"</v>
          </cell>
          <cell r="G79" t="str">
            <v>Клименко</v>
          </cell>
          <cell r="H79" t="str">
            <v>Кристина</v>
          </cell>
          <cell r="I79" t="str">
            <v>Сергеевна</v>
          </cell>
          <cell r="K79" t="str">
            <v xml:space="preserve">Специалист по охране труда </v>
          </cell>
          <cell r="M79" t="str">
            <v>первичная</v>
          </cell>
          <cell r="N79" t="str">
            <v>административно—технический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"СЛАДКИЙ ОРЕШЕК"</v>
          </cell>
          <cell r="G80" t="str">
            <v>Саункин</v>
          </cell>
          <cell r="H80" t="str">
            <v>Андрей</v>
          </cell>
          <cell r="I80" t="str">
            <v>Александрович</v>
          </cell>
          <cell r="K80" t="str">
            <v>Технический директор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"СЛАДКИЙ ОРЕШЕК"</v>
          </cell>
          <cell r="G81" t="str">
            <v>Павлюк</v>
          </cell>
          <cell r="H81" t="str">
            <v>Евгений</v>
          </cell>
          <cell r="I81" t="str">
            <v>Анатольевич</v>
          </cell>
          <cell r="K81" t="str">
            <v>Главный энергетик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ООО "СЛАДКИЙ ОРЕШЕК"</v>
          </cell>
          <cell r="G82" t="str">
            <v>Ткачук</v>
          </cell>
          <cell r="H82" t="str">
            <v>Денис</v>
          </cell>
          <cell r="I82" t="str">
            <v>Михайлович</v>
          </cell>
          <cell r="K82" t="str">
            <v>Инженер по обслуживанию теплосантехнических систем, систем вентиляции, холодильного и кондиционерного оборудования</v>
          </cell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"СЛАДКИЙ ОРЕШЕК"</v>
          </cell>
          <cell r="G83" t="str">
            <v>Замахин</v>
          </cell>
          <cell r="H83" t="str">
            <v>Артем</v>
          </cell>
          <cell r="I83" t="str">
            <v>Михайлович</v>
          </cell>
          <cell r="K83" t="str">
            <v>Теплотехник</v>
          </cell>
          <cell r="M83" t="str">
            <v>первичная</v>
          </cell>
          <cell r="N83" t="str">
            <v>административно—технический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"БОГОРОДСКИЙ ХЛАДОКОМБИНАТ"</v>
          </cell>
          <cell r="G84" t="str">
            <v>Константинов</v>
          </cell>
          <cell r="H84" t="str">
            <v>Владимир</v>
          </cell>
          <cell r="I84" t="str">
            <v>Анатольевич</v>
          </cell>
          <cell r="K84" t="str">
            <v>Заместитель Главного инженера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III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"БОГОРОДСКИЙ ХЛАДОКОМБИНАТ"</v>
          </cell>
          <cell r="G85" t="str">
            <v>Ульянцев</v>
          </cell>
          <cell r="H85" t="str">
            <v>Александр</v>
          </cell>
          <cell r="I85" t="str">
            <v>Викторович</v>
          </cell>
          <cell r="K85" t="str">
            <v>Главный энергетик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"БОГОРОДСКИЙ ХЛАДОКОМБИНАТ"</v>
          </cell>
          <cell r="G86" t="str">
            <v>Крупкин</v>
          </cell>
          <cell r="H86" t="str">
            <v>Дмитрий</v>
          </cell>
          <cell r="I86" t="str">
            <v>Игоревич</v>
          </cell>
          <cell r="K86" t="str">
            <v>электромонтер</v>
          </cell>
          <cell r="M86" t="str">
            <v>первичная</v>
          </cell>
          <cell r="N86" t="str">
            <v>ремонтный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"ЛАКТАЛИС МК"</v>
          </cell>
          <cell r="G87" t="str">
            <v>Левичев</v>
          </cell>
          <cell r="H87" t="str">
            <v>Михаил</v>
          </cell>
          <cell r="I87" t="str">
            <v>Валерьевич</v>
          </cell>
          <cell r="K87" t="str">
            <v>Начальник котельной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"ЛАКТАЛИС МК"</v>
          </cell>
          <cell r="G88" t="str">
            <v>Косорокин</v>
          </cell>
          <cell r="H88" t="str">
            <v>Андрей</v>
          </cell>
          <cell r="I88" t="str">
            <v>Васильевич</v>
          </cell>
          <cell r="K88" t="str">
            <v>Инженер по газовому и вентиляционному оборудованию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III до 1000 В</v>
          </cell>
          <cell r="S88" t="str">
            <v>ПТЭЭПЭЭ</v>
          </cell>
          <cell r="V88">
            <v>0.45833333333333331</v>
          </cell>
        </row>
        <row r="89">
          <cell r="E89" t="str">
            <v>ООО "ЛАКТАЛИС МК"</v>
          </cell>
          <cell r="G89" t="str">
            <v>Лукасевич</v>
          </cell>
          <cell r="H89" t="str">
            <v>Владимир</v>
          </cell>
          <cell r="I89" t="str">
            <v>Борисович</v>
          </cell>
          <cell r="K89" t="str">
            <v>Дежурный диспетчер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до 1000 В</v>
          </cell>
          <cell r="S89" t="str">
            <v>ПТЭЭПЭЭ</v>
          </cell>
          <cell r="V89">
            <v>0.45833333333333331</v>
          </cell>
        </row>
        <row r="90">
          <cell r="E90" t="str">
            <v>ООО "ЛАКТАЛИС МК"</v>
          </cell>
          <cell r="G90" t="str">
            <v>Отставнов</v>
          </cell>
          <cell r="H90" t="str">
            <v>Владислав</v>
          </cell>
          <cell r="I90" t="str">
            <v>Владимирович</v>
          </cell>
          <cell r="K90" t="str">
            <v>Замещающий дежурный диспетчер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0.45833333333333331</v>
          </cell>
        </row>
        <row r="91">
          <cell r="E91" t="str">
            <v>ООО "ЛАКТАЛИС МК"</v>
          </cell>
          <cell r="G91" t="str">
            <v>Рубцов</v>
          </cell>
          <cell r="H91" t="str">
            <v>Александр</v>
          </cell>
          <cell r="I91" t="str">
            <v>Владимирович</v>
          </cell>
          <cell r="K91" t="str">
            <v>Дежурный диспечтер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до 1000 В</v>
          </cell>
          <cell r="S91" t="str">
            <v>ПТЭЭПЭЭ</v>
          </cell>
          <cell r="V91">
            <v>0.45833333333333331</v>
          </cell>
        </row>
        <row r="92">
          <cell r="E92" t="str">
            <v>ООО "ЛАКТАЛИС МК"</v>
          </cell>
          <cell r="G92" t="str">
            <v>Филатов</v>
          </cell>
          <cell r="H92" t="str">
            <v>Владимир</v>
          </cell>
          <cell r="I92" t="str">
            <v>Евгеньевич</v>
          </cell>
          <cell r="K92" t="str">
            <v>Дежурный диспетчер</v>
          </cell>
          <cell r="M92" t="str">
            <v>первичная</v>
          </cell>
          <cell r="N92" t="str">
            <v>административно—технический персонал</v>
          </cell>
          <cell r="R92" t="str">
            <v>II до 1000 В</v>
          </cell>
          <cell r="S92" t="str">
            <v>ПТЭЭПЭЭ</v>
          </cell>
          <cell r="V92">
            <v>0.45833333333333331</v>
          </cell>
        </row>
        <row r="93">
          <cell r="E93" t="str">
            <v>ИП ГРИЦЕВИЧ НИКОЛАЙ ВЛАДИМИРОВИЧ</v>
          </cell>
          <cell r="G93" t="str">
            <v>Грицевич</v>
          </cell>
          <cell r="H93" t="str">
            <v>Николай</v>
          </cell>
          <cell r="I93" t="str">
            <v>Владимирович</v>
          </cell>
          <cell r="K93" t="str">
            <v>индивидуальный предпрениматель</v>
          </cell>
          <cell r="M93" t="str">
            <v>первичная</v>
          </cell>
          <cell r="N93" t="str">
            <v>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0.45833333333333331</v>
          </cell>
        </row>
        <row r="94">
          <cell r="E94" t="str">
            <v>ИП КАРПОВ АЛЕКСАНДР АЛЕКСАНДРОВИЧ</v>
          </cell>
          <cell r="G94" t="str">
            <v>Карпов</v>
          </cell>
          <cell r="H94" t="str">
            <v>Александр</v>
          </cell>
          <cell r="I94" t="str">
            <v>Александрович</v>
          </cell>
          <cell r="K94" t="str">
            <v>Руководитель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III до 1000 В</v>
          </cell>
          <cell r="S94" t="str">
            <v>ПТЭЭПЭЭ</v>
          </cell>
          <cell r="V94">
            <v>0.45833333333333331</v>
          </cell>
        </row>
        <row r="95">
          <cell r="E95" t="str">
            <v>ЗАО «ФЕНИКС»</v>
          </cell>
          <cell r="G95" t="str">
            <v>Ибрагимов</v>
          </cell>
          <cell r="H95" t="str">
            <v>Магомед</v>
          </cell>
          <cell r="I95" t="str">
            <v>Гуртиевич</v>
          </cell>
          <cell r="K95" t="str">
            <v>Электрик</v>
          </cell>
          <cell r="L95" t="str">
            <v>3 года</v>
          </cell>
          <cell r="M95" t="str">
            <v>первичная</v>
          </cell>
          <cell r="N95" t="str">
            <v>административно-технческий персонал</v>
          </cell>
          <cell r="R95" t="str">
            <v>II группа до 1000В</v>
          </cell>
          <cell r="S95" t="str">
            <v>ПТЭПЭЭ</v>
          </cell>
          <cell r="V95">
            <v>0.45833333333333331</v>
          </cell>
        </row>
        <row r="96">
          <cell r="E96" t="str">
            <v>АО "Ридан"</v>
          </cell>
          <cell r="G96" t="str">
            <v>Санжаревский</v>
          </cell>
          <cell r="H96" t="str">
            <v>Владимир</v>
          </cell>
          <cell r="I96" t="str">
            <v>Иванович</v>
          </cell>
          <cell r="K96" t="str">
            <v>Руководитель ОТК</v>
          </cell>
          <cell r="L96" t="str">
            <v>1 мес</v>
          </cell>
          <cell r="M96" t="str">
            <v>внеочередная</v>
          </cell>
          <cell r="N96" t="str">
            <v>административно-технический персонал</v>
          </cell>
          <cell r="R96" t="str">
            <v>IV до 1000 В</v>
          </cell>
          <cell r="S96" t="str">
            <v>ПТЭПЭЭ</v>
          </cell>
          <cell r="V96">
            <v>0.45833333333333331</v>
          </cell>
        </row>
        <row r="97">
          <cell r="E97" t="str">
            <v>ООО "Царицыно Эталон"</v>
          </cell>
          <cell r="G97" t="str">
            <v>Зюков</v>
          </cell>
          <cell r="H97" t="str">
            <v>Сергей</v>
          </cell>
          <cell r="I97" t="str">
            <v>Викторович</v>
          </cell>
          <cell r="K97" t="str">
            <v>Заместитель директора - технический директор</v>
          </cell>
          <cell r="L97" t="str">
            <v>4 года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>V до и выше 1000 В</v>
          </cell>
          <cell r="S97" t="str">
            <v>ПТЭПЭЭ</v>
          </cell>
          <cell r="V97">
            <v>0.45833333333333331</v>
          </cell>
        </row>
        <row r="98">
          <cell r="E98" t="str">
            <v>ООО "Царицыно Эталон"</v>
          </cell>
          <cell r="G98" t="str">
            <v>Иванченко</v>
          </cell>
          <cell r="H98" t="str">
            <v>Николай</v>
          </cell>
          <cell r="I98" t="str">
            <v>Александрович</v>
          </cell>
          <cell r="K98" t="str">
            <v>Главный энергетик</v>
          </cell>
          <cell r="L98" t="str">
            <v>1 год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V до и выше 1000 В</v>
          </cell>
          <cell r="S98" t="str">
            <v>ПТЭПЭЭ</v>
          </cell>
          <cell r="V98">
            <v>0.45833333333333331</v>
          </cell>
        </row>
        <row r="99">
          <cell r="E99" t="str">
            <v>ООО "Градиент Дистрибьюция"</v>
          </cell>
          <cell r="G99" t="str">
            <v>Семёнов</v>
          </cell>
          <cell r="H99" t="str">
            <v>Андрей</v>
          </cell>
          <cell r="I99" t="str">
            <v>Сергеевич</v>
          </cell>
          <cell r="K99" t="str">
            <v>заместитель управляющего</v>
          </cell>
          <cell r="L99" t="str">
            <v xml:space="preserve">2 месяца 26 дней      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>II группа  до 1000 В</v>
          </cell>
          <cell r="S99" t="str">
            <v>ПТЭПЭЭ</v>
          </cell>
          <cell r="V99">
            <v>0.45833333333333331</v>
          </cell>
        </row>
        <row r="100">
          <cell r="E100" t="str">
            <v>ООО "ТЕПЛОВИН"</v>
          </cell>
          <cell r="G100" t="str">
            <v>Анисимов</v>
          </cell>
          <cell r="H100" t="str">
            <v>Андрей</v>
          </cell>
          <cell r="I100" t="str">
            <v>Евгеньевич</v>
          </cell>
          <cell r="K100" t="str">
            <v>инженер по оборудованию</v>
          </cell>
          <cell r="L100" t="str">
            <v>11 лет</v>
          </cell>
          <cell r="M100" t="str">
            <v>первичная</v>
          </cell>
          <cell r="N100" t="str">
            <v>административно-технический персонал</v>
          </cell>
          <cell r="R100" t="str">
            <v>II до 1000 В</v>
          </cell>
          <cell r="S100" t="str">
            <v>ПТЭПЭЭ</v>
          </cell>
          <cell r="V100">
            <v>0.45833333333333331</v>
          </cell>
        </row>
        <row r="101">
          <cell r="E101" t="str">
            <v>ООО "ТЕПЛОВИН"</v>
          </cell>
          <cell r="G101" t="str">
            <v xml:space="preserve">Кузьмичев </v>
          </cell>
          <cell r="H101" t="str">
            <v>Владимир</v>
          </cell>
          <cell r="I101" t="str">
            <v>Павлович</v>
          </cell>
          <cell r="K101" t="str">
            <v>инженер по оборудованию</v>
          </cell>
          <cell r="L101" t="str">
            <v>20 лет</v>
          </cell>
          <cell r="M101" t="str">
            <v>первичная</v>
          </cell>
          <cell r="N101" t="str">
            <v>административно-технический персонал</v>
          </cell>
          <cell r="R101" t="str">
            <v>II до 1000 В</v>
          </cell>
          <cell r="S101" t="str">
            <v>ПТЭПЭЭ</v>
          </cell>
          <cell r="V101">
            <v>0.45833333333333331</v>
          </cell>
        </row>
        <row r="102">
          <cell r="E102" t="str">
            <v>АО "НПТО ЖКХ"</v>
          </cell>
          <cell r="G102" t="str">
            <v>Кочетов</v>
          </cell>
          <cell r="H102" t="str">
            <v>Андрей</v>
          </cell>
          <cell r="I102" t="str">
            <v>Александрович</v>
          </cell>
          <cell r="K102" t="str">
            <v>Главный инженер</v>
          </cell>
          <cell r="L102" t="str">
            <v>1 год 2 мес</v>
          </cell>
          <cell r="M102" t="str">
            <v>очередная</v>
          </cell>
          <cell r="N102" t="str">
            <v xml:space="preserve">управленческий персонал </v>
          </cell>
          <cell r="S102" t="str">
            <v>ПТЭТЭ</v>
          </cell>
          <cell r="V102">
            <v>0.45833333333333331</v>
          </cell>
        </row>
        <row r="103">
          <cell r="E103" t="str">
            <v>ООО "Торговый комплекс "Егорьевск"</v>
          </cell>
          <cell r="G103" t="str">
            <v>Иванов</v>
          </cell>
          <cell r="H103" t="str">
            <v>Николай</v>
          </cell>
          <cell r="I103" t="str">
            <v>Михайлович</v>
          </cell>
          <cell r="K103" t="str">
            <v>заместитель директора</v>
          </cell>
          <cell r="L103" t="str">
            <v>4 месяца</v>
          </cell>
          <cell r="M103" t="str">
            <v>первичная</v>
          </cell>
          <cell r="N103" t="str">
            <v>административно-технический персонал</v>
          </cell>
          <cell r="R103" t="str">
            <v>IV до1000 В</v>
          </cell>
          <cell r="S103" t="str">
            <v>ПТЭПЭЭ</v>
          </cell>
          <cell r="V103">
            <v>0.45833333333333331</v>
          </cell>
        </row>
        <row r="104">
          <cell r="E104" t="str">
            <v>ООО "Ферростроймонтаж"</v>
          </cell>
          <cell r="G104" t="str">
            <v>Одиноков</v>
          </cell>
          <cell r="H104" t="str">
            <v>Егор</v>
          </cell>
          <cell r="I104" t="str">
            <v>Вячеславович</v>
          </cell>
          <cell r="K104" t="str">
            <v xml:space="preserve"> Генеральный директор</v>
          </cell>
          <cell r="L104" t="str">
            <v>3  года                   7 месчцев</v>
          </cell>
          <cell r="M104" t="str">
            <v>внеочередная</v>
          </cell>
          <cell r="N104" t="str">
            <v>административно-технический персонал</v>
          </cell>
          <cell r="R104" t="str">
            <v>III до 1000 В</v>
          </cell>
          <cell r="S104" t="str">
            <v>ПТЭПЭЭ</v>
          </cell>
          <cell r="V104">
            <v>0.45833333333333331</v>
          </cell>
        </row>
        <row r="105">
          <cell r="E105" t="str">
            <v>ООО "Ферростроймонтаж"</v>
          </cell>
          <cell r="G105" t="str">
            <v xml:space="preserve">Жадан </v>
          </cell>
          <cell r="H105" t="str">
            <v>Артем</v>
          </cell>
          <cell r="I105" t="str">
            <v>Андреевич</v>
          </cell>
          <cell r="K105" t="str">
            <v xml:space="preserve"> Начальник участка</v>
          </cell>
          <cell r="L105" t="str">
            <v>2 года 1 месяц</v>
          </cell>
          <cell r="M105" t="str">
            <v>внеочередная</v>
          </cell>
          <cell r="N105" t="str">
            <v>административно-технический персонал</v>
          </cell>
          <cell r="R105" t="str">
            <v>III до 1000 В</v>
          </cell>
          <cell r="S105" t="str">
            <v>ПТЭПЭЭ</v>
          </cell>
          <cell r="V105">
            <v>0.45833333333333331</v>
          </cell>
        </row>
        <row r="106">
          <cell r="E106" t="str">
            <v>ООО "Ферростроймонтаж"</v>
          </cell>
          <cell r="G106" t="str">
            <v xml:space="preserve">Французов </v>
          </cell>
          <cell r="H106" t="str">
            <v>Александр</v>
          </cell>
          <cell r="I106" t="str">
            <v>Сергеевич</v>
          </cell>
          <cell r="K106" t="str">
            <v xml:space="preserve">Заместитель генерального директора </v>
          </cell>
          <cell r="L106" t="str">
            <v>1 год                       5 месяцев</v>
          </cell>
          <cell r="M106" t="str">
            <v>внеочередная</v>
          </cell>
          <cell r="N106" t="str">
            <v>административно-технический персонал</v>
          </cell>
          <cell r="R106" t="str">
            <v>III до 1000 В</v>
          </cell>
          <cell r="S106" t="str">
            <v>ПТЭПЭЭ</v>
          </cell>
          <cell r="V106">
            <v>0.45833333333333331</v>
          </cell>
        </row>
        <row r="107">
          <cell r="E107" t="str">
            <v xml:space="preserve">АО «Ивантеевская Теплосеть» </v>
          </cell>
          <cell r="G107" t="str">
            <v xml:space="preserve">Доценко </v>
          </cell>
          <cell r="H107" t="str">
            <v>Андрей</v>
          </cell>
          <cell r="I107" t="str">
            <v>Анатольевич</v>
          </cell>
          <cell r="K107" t="str">
            <v>Главный инженер</v>
          </cell>
          <cell r="L107" t="str">
            <v>1 год</v>
          </cell>
          <cell r="M107" t="str">
            <v>первичная</v>
          </cell>
          <cell r="N107" t="str">
            <v>руководящий работник</v>
          </cell>
          <cell r="S107" t="str">
            <v>ПТЭТЭ</v>
          </cell>
          <cell r="V107">
            <v>0.45833333333333331</v>
          </cell>
        </row>
        <row r="108">
          <cell r="E108" t="str">
            <v xml:space="preserve">АО «Ивантеевская Теплосеть» </v>
          </cell>
          <cell r="G108" t="str">
            <v>Соколов</v>
          </cell>
          <cell r="H108" t="str">
            <v>Иван</v>
          </cell>
          <cell r="I108" t="str">
            <v>Анатольевич</v>
          </cell>
          <cell r="K108" t="str">
            <v>Мастер службы электрохозяйства</v>
          </cell>
          <cell r="L108" t="str">
            <v>1 год</v>
          </cell>
          <cell r="M108" t="str">
            <v>первичная</v>
          </cell>
          <cell r="N108" t="str">
            <v>руководитель структурного подразделения</v>
          </cell>
          <cell r="S108" t="str">
            <v>ПТЭТЭ</v>
          </cell>
          <cell r="V108">
            <v>0.45833333333333331</v>
          </cell>
        </row>
        <row r="109">
          <cell r="E109" t="str">
            <v xml:space="preserve">АО «Ивантеевская Теплосеть» </v>
          </cell>
          <cell r="G109" t="str">
            <v>Шемякин</v>
          </cell>
          <cell r="H109" t="str">
            <v>Алексей</v>
          </cell>
          <cell r="I109" t="str">
            <v>Александрович</v>
          </cell>
          <cell r="K109" t="str">
            <v xml:space="preserve">Заместитель начальника аварийно-ремонтного цеха </v>
          </cell>
          <cell r="L109" t="str">
            <v>1 год</v>
          </cell>
          <cell r="M109" t="str">
            <v>первичная</v>
          </cell>
          <cell r="N109" t="str">
            <v>управленческий персонал</v>
          </cell>
          <cell r="S109" t="str">
            <v>ПТЭТЭ</v>
          </cell>
          <cell r="V109">
            <v>0.45833333333333331</v>
          </cell>
        </row>
        <row r="110">
          <cell r="E110" t="str">
            <v xml:space="preserve">АО «Ивантеевская Теплосеть» </v>
          </cell>
          <cell r="G110" t="str">
            <v>Калинина</v>
          </cell>
          <cell r="H110" t="str">
            <v>Татьяна</v>
          </cell>
          <cell r="I110" t="str">
            <v>Кирилловна</v>
          </cell>
          <cell r="K110" t="str">
            <v>Начальник участка</v>
          </cell>
          <cell r="L110" t="str">
            <v>4 года</v>
          </cell>
          <cell r="M110" t="str">
            <v>первичная</v>
          </cell>
          <cell r="N110" t="str">
            <v>управленческий персонал</v>
          </cell>
          <cell r="S110" t="str">
            <v>ПТЭТЭ</v>
          </cell>
          <cell r="V110">
            <v>0.45833333333333331</v>
          </cell>
        </row>
        <row r="111">
          <cell r="E111" t="str">
            <v xml:space="preserve">АО «Ивантеевская Теплосеть» </v>
          </cell>
          <cell r="G111" t="str">
            <v>Лакина</v>
          </cell>
          <cell r="H111" t="str">
            <v>Ирина</v>
          </cell>
          <cell r="I111" t="str">
            <v>Иозасовна</v>
          </cell>
          <cell r="K111" t="str">
            <v>Мастер участка</v>
          </cell>
          <cell r="L111" t="str">
            <v>1 год</v>
          </cell>
          <cell r="M111" t="str">
            <v>первичная</v>
          </cell>
          <cell r="N111" t="str">
            <v>руководитель структурного подразделения</v>
          </cell>
          <cell r="S111" t="str">
            <v>ПТЭТЭ</v>
          </cell>
          <cell r="V111">
            <v>0.45833333333333331</v>
          </cell>
        </row>
        <row r="112">
          <cell r="E112" t="str">
            <v xml:space="preserve">АО «Ивантеевская Теплосеть» </v>
          </cell>
          <cell r="G112" t="str">
            <v>Шах</v>
          </cell>
          <cell r="H112" t="str">
            <v>Юлия</v>
          </cell>
          <cell r="I112" t="str">
            <v>Геннадьевна</v>
          </cell>
          <cell r="K112" t="str">
            <v>Мастер участка</v>
          </cell>
          <cell r="L112" t="str">
            <v>3 года</v>
          </cell>
          <cell r="M112" t="str">
            <v>первичная</v>
          </cell>
          <cell r="N112" t="str">
            <v>руководитель структурного подразделения</v>
          </cell>
          <cell r="S112" t="str">
            <v>ПТЭТЭ</v>
          </cell>
          <cell r="V112">
            <v>0.47916666666666669</v>
          </cell>
        </row>
        <row r="113">
          <cell r="E113" t="str">
            <v xml:space="preserve">АО «Ивантеевская Теплосеть» </v>
          </cell>
          <cell r="G113" t="str">
            <v>Сметкин</v>
          </cell>
          <cell r="H113" t="str">
            <v>Владимир</v>
          </cell>
          <cell r="I113" t="str">
            <v>Сергеевич</v>
          </cell>
          <cell r="K113" t="str">
            <v>Старший мастер участка</v>
          </cell>
          <cell r="L113" t="str">
            <v>1 год</v>
          </cell>
          <cell r="M113" t="str">
            <v>первичная</v>
          </cell>
          <cell r="N113" t="str">
            <v>руководитель структурного подразделения</v>
          </cell>
          <cell r="S113" t="str">
            <v>ПТЭТЭ</v>
          </cell>
          <cell r="V113">
            <v>0.47916666666666669</v>
          </cell>
        </row>
        <row r="114">
          <cell r="E114" t="str">
            <v xml:space="preserve">АО «Ивантеевская Теплосеть» </v>
          </cell>
          <cell r="G114" t="str">
            <v>Ампилогов</v>
          </cell>
          <cell r="H114" t="str">
            <v>Игорь</v>
          </cell>
          <cell r="I114" t="str">
            <v>Иванович</v>
          </cell>
          <cell r="K114" t="str">
            <v>Начальник участка</v>
          </cell>
          <cell r="L114" t="str">
            <v>7 лет</v>
          </cell>
          <cell r="M114" t="str">
            <v>первичная</v>
          </cell>
          <cell r="N114" t="str">
            <v>управленческий персонал</v>
          </cell>
          <cell r="S114" t="str">
            <v>ПТЭТЭ</v>
          </cell>
          <cell r="V114">
            <v>0.47916666666666669</v>
          </cell>
        </row>
        <row r="115">
          <cell r="E115" t="str">
            <v xml:space="preserve">АО «Ивантеевская Теплосеть» </v>
          </cell>
          <cell r="G115" t="str">
            <v>Чубанов</v>
          </cell>
          <cell r="H115" t="str">
            <v>Илья</v>
          </cell>
          <cell r="I115" t="str">
            <v>Николаевич</v>
          </cell>
          <cell r="K115" t="str">
            <v>Начальник службы электрохозяйства</v>
          </cell>
          <cell r="L115" t="str">
            <v>6 лет</v>
          </cell>
          <cell r="M115" t="str">
            <v>первичная</v>
          </cell>
          <cell r="N115" t="str">
            <v>управленческий персонал</v>
          </cell>
          <cell r="S115" t="str">
            <v>ПТЭТЭ</v>
          </cell>
          <cell r="V115">
            <v>0.47916666666666669</v>
          </cell>
        </row>
        <row r="116">
          <cell r="E116" t="str">
            <v xml:space="preserve">АО «Ивантеевская Теплосеть» </v>
          </cell>
          <cell r="G116" t="str">
            <v>Якупов</v>
          </cell>
          <cell r="H116" t="str">
            <v>Фенил</v>
          </cell>
          <cell r="I116" t="str">
            <v>Адельзянович</v>
          </cell>
          <cell r="K116" t="str">
            <v xml:space="preserve">ВИО начальника аварийно-ремонтного цеха </v>
          </cell>
          <cell r="L116" t="str">
            <v>4 года</v>
          </cell>
          <cell r="M116" t="str">
            <v>первичная</v>
          </cell>
          <cell r="N116" t="str">
            <v>управленческий персонал</v>
          </cell>
          <cell r="S116" t="str">
            <v>ПТЭТЭ</v>
          </cell>
          <cell r="V116">
            <v>0.47916666666666669</v>
          </cell>
        </row>
        <row r="117">
          <cell r="E117" t="str">
            <v xml:space="preserve">АО «Ивантеевская Теплосеть» </v>
          </cell>
          <cell r="G117" t="str">
            <v>Пономарев</v>
          </cell>
          <cell r="H117" t="str">
            <v xml:space="preserve">Иван </v>
          </cell>
          <cell r="I117" t="str">
            <v>Петрович</v>
          </cell>
          <cell r="K117" t="str">
            <v>Мастер участка</v>
          </cell>
          <cell r="L117" t="str">
            <v>5 лет</v>
          </cell>
          <cell r="M117" t="str">
            <v>первичная</v>
          </cell>
          <cell r="N117" t="str">
            <v>руководитель структурного подразделения</v>
          </cell>
          <cell r="S117" t="str">
            <v>ПТЭТЭ</v>
          </cell>
          <cell r="V117">
            <v>0.47916666666666669</v>
          </cell>
        </row>
        <row r="118">
          <cell r="E118" t="str">
            <v xml:space="preserve">АО «Ивантеевская Теплосеть» </v>
          </cell>
          <cell r="G118" t="str">
            <v>Кротов</v>
          </cell>
          <cell r="H118" t="str">
            <v>Антон</v>
          </cell>
          <cell r="I118" t="str">
            <v>Юрьевич</v>
          </cell>
          <cell r="K118" t="str">
            <v>Мастер участка</v>
          </cell>
          <cell r="L118" t="str">
            <v>4 года</v>
          </cell>
          <cell r="M118" t="str">
            <v>первичная</v>
          </cell>
          <cell r="N118" t="str">
            <v>руководитель структурного подразделения</v>
          </cell>
          <cell r="S118" t="str">
            <v>ПТЭТЭ</v>
          </cell>
          <cell r="V118">
            <v>0.47916666666666669</v>
          </cell>
        </row>
        <row r="119">
          <cell r="E119" t="str">
            <v xml:space="preserve">АО «Ивантеевская Теплосеть» </v>
          </cell>
          <cell r="G119" t="str">
            <v xml:space="preserve">Тутаев </v>
          </cell>
          <cell r="H119" t="str">
            <v>Константин</v>
          </cell>
          <cell r="I119" t="str">
            <v>Лемаевич</v>
          </cell>
          <cell r="K119" t="str">
            <v>Мастер участка</v>
          </cell>
          <cell r="L119" t="str">
            <v>4 года</v>
          </cell>
          <cell r="M119" t="str">
            <v>первичная</v>
          </cell>
          <cell r="N119" t="str">
            <v>руководитель структурного подразделения</v>
          </cell>
          <cell r="S119" t="str">
            <v>ПТЭТЭ</v>
          </cell>
          <cell r="V119">
            <v>0.47916666666666669</v>
          </cell>
        </row>
        <row r="120">
          <cell r="E120" t="str">
            <v xml:space="preserve">АО «Ивантеевская Теплосеть» </v>
          </cell>
          <cell r="G120" t="str">
            <v>Алешин</v>
          </cell>
          <cell r="H120" t="str">
            <v>Александр</v>
          </cell>
          <cell r="I120" t="str">
            <v>Алексеевич</v>
          </cell>
          <cell r="K120" t="str">
            <v>Мастер участка</v>
          </cell>
          <cell r="L120" t="str">
            <v>1 год</v>
          </cell>
          <cell r="M120" t="str">
            <v>первичная</v>
          </cell>
          <cell r="N120" t="str">
            <v>руководитель структурного подразделения</v>
          </cell>
          <cell r="S120" t="str">
            <v>ПТЭТЭ</v>
          </cell>
          <cell r="V120">
            <v>0.47916666666666669</v>
          </cell>
        </row>
        <row r="121">
          <cell r="E121" t="str">
            <v xml:space="preserve">АО «Ивантеевская Теплосеть» </v>
          </cell>
          <cell r="G121" t="str">
            <v>Калина</v>
          </cell>
          <cell r="H121" t="str">
            <v>Сергей</v>
          </cell>
          <cell r="I121" t="str">
            <v>Федорович</v>
          </cell>
          <cell r="K121" t="str">
            <v>Мастер участка</v>
          </cell>
          <cell r="L121" t="str">
            <v>1 год</v>
          </cell>
          <cell r="M121" t="str">
            <v>первичная</v>
          </cell>
          <cell r="N121" t="str">
            <v>руководитель структурного подразделения</v>
          </cell>
          <cell r="S121" t="str">
            <v>ПТЭТЭ</v>
          </cell>
          <cell r="V121">
            <v>0.47916666666666669</v>
          </cell>
        </row>
        <row r="122">
          <cell r="E122" t="str">
            <v>АО «Ивантеевская Теплосеть»</v>
          </cell>
          <cell r="G122" t="str">
            <v>Чубанов</v>
          </cell>
          <cell r="H122" t="str">
            <v>Илья</v>
          </cell>
          <cell r="I122" t="str">
            <v>Николаевич</v>
          </cell>
          <cell r="K122" t="str">
            <v>Начальник службы электрохозяйства</v>
          </cell>
          <cell r="L122" t="str">
            <v>6 лет</v>
          </cell>
          <cell r="M122" t="str">
            <v>очередная</v>
          </cell>
          <cell r="N122" t="str">
            <v>административно-технческий персонал</v>
          </cell>
          <cell r="R122" t="str">
            <v>IV гр. до 1000 В</v>
          </cell>
          <cell r="S122" t="str">
            <v>ПТЭПЭЭ</v>
          </cell>
          <cell r="V122">
            <v>0.47916666666666669</v>
          </cell>
        </row>
        <row r="123">
          <cell r="E123" t="str">
            <v>АО «Ивантеевская Теплосеть»</v>
          </cell>
          <cell r="G123" t="str">
            <v>Сыромятников</v>
          </cell>
          <cell r="H123" t="str">
            <v>Тимофей</v>
          </cell>
          <cell r="I123" t="str">
            <v>Юрьевич</v>
          </cell>
          <cell r="K123" t="str">
            <v>Начальник службы КИПиА</v>
          </cell>
          <cell r="L123" t="str">
            <v>6 лет</v>
          </cell>
          <cell r="M123" t="str">
            <v>очередная</v>
          </cell>
          <cell r="N123" t="str">
            <v>административно-технческий персонал</v>
          </cell>
          <cell r="R123" t="str">
            <v>IV гр. до 1000 В</v>
          </cell>
          <cell r="S123" t="str">
            <v>ПТЭПЭЭ</v>
          </cell>
          <cell r="V123">
            <v>0.47916666666666669</v>
          </cell>
        </row>
        <row r="124">
          <cell r="E124" t="str">
            <v>ООО "Метрик"</v>
          </cell>
          <cell r="G124" t="str">
            <v>Колычев</v>
          </cell>
          <cell r="H124" t="str">
            <v>Евгений</v>
          </cell>
          <cell r="I124" t="str">
            <v>Ринатович</v>
          </cell>
          <cell r="K124" t="str">
            <v>электрик</v>
          </cell>
          <cell r="L124" t="str">
            <v>1 месяц</v>
          </cell>
          <cell r="M124" t="str">
            <v>первичная</v>
          </cell>
          <cell r="N124" t="str">
            <v>оперативно-ремонтный  персонал</v>
          </cell>
          <cell r="R124" t="str">
            <v>II группа до 1000В</v>
          </cell>
          <cell r="S124" t="str">
            <v>ПТЭЭПЭЭ</v>
          </cell>
          <cell r="V124">
            <v>0.47916666666666669</v>
          </cell>
        </row>
        <row r="125">
          <cell r="E125" t="str">
            <v>ООО "ТрансТрейдсервис"</v>
          </cell>
          <cell r="G125" t="str">
            <v xml:space="preserve">Копытов </v>
          </cell>
          <cell r="H125" t="str">
            <v>Владимир</v>
          </cell>
          <cell r="I125" t="str">
            <v>Владимирович</v>
          </cell>
          <cell r="K125" t="str">
            <v>Главный энергетик</v>
          </cell>
          <cell r="L125" t="str">
            <v>8,5лет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IV до 1000 В</v>
          </cell>
          <cell r="S125" t="str">
            <v>ПТЭЭПЭЭ</v>
          </cell>
          <cell r="V125">
            <v>0.47916666666666669</v>
          </cell>
        </row>
        <row r="126">
          <cell r="E126" t="str">
            <v>ООО "ДБК"</v>
          </cell>
          <cell r="G126" t="str">
            <v>Давыдов</v>
          </cell>
          <cell r="H126" t="str">
            <v>Павел</v>
          </cell>
          <cell r="I126" t="str">
            <v>Александрович</v>
          </cell>
          <cell r="K126" t="str">
            <v>Главный энергетик</v>
          </cell>
          <cell r="L126" t="str">
            <v>1-й месяц</v>
          </cell>
          <cell r="M126" t="str">
            <v>внеочередная</v>
          </cell>
          <cell r="N126" t="str">
            <v>административно-технический персонал</v>
          </cell>
          <cell r="R126" t="str">
            <v>V до  и выше 1000В</v>
          </cell>
          <cell r="S126" t="str">
            <v>ПТЭЭПЭЭ</v>
          </cell>
          <cell r="V126">
            <v>0.47916666666666669</v>
          </cell>
        </row>
        <row r="127">
          <cell r="E127" t="str">
            <v>АО Рузское молоко»</v>
          </cell>
          <cell r="G127" t="str">
            <v xml:space="preserve">Капралов </v>
          </cell>
          <cell r="H127" t="str">
            <v>Александр</v>
          </cell>
          <cell r="I127" t="str">
            <v xml:space="preserve">Евгеньевич </v>
          </cell>
          <cell r="K127" t="str">
            <v xml:space="preserve">И. О. главного инженера </v>
          </cell>
          <cell r="L127" t="str">
            <v>3 года</v>
          </cell>
          <cell r="M127" t="str">
            <v>очередная</v>
          </cell>
          <cell r="N127" t="str">
            <v>Управленческий персонал</v>
          </cell>
          <cell r="S127" t="str">
            <v>ПТЭТЭ</v>
          </cell>
          <cell r="V127">
            <v>0.47916666666666669</v>
          </cell>
        </row>
        <row r="128">
          <cell r="E128" t="str">
            <v>АО Рузское молоко»</v>
          </cell>
          <cell r="G128" t="str">
            <v xml:space="preserve">Фадеев </v>
          </cell>
          <cell r="H128" t="str">
            <v xml:space="preserve">Сергей </v>
          </cell>
          <cell r="I128" t="str">
            <v xml:space="preserve">Петрович </v>
          </cell>
          <cell r="K128" t="str">
            <v xml:space="preserve">Инженер механик </v>
          </cell>
          <cell r="L128" t="str">
            <v>3 года</v>
          </cell>
          <cell r="M128" t="str">
            <v>очередная</v>
          </cell>
          <cell r="N128" t="str">
            <v>Управленческий персонал</v>
          </cell>
          <cell r="S128" t="str">
            <v>ПТЭТЭ</v>
          </cell>
          <cell r="V128">
            <v>0.47916666666666669</v>
          </cell>
        </row>
        <row r="129">
          <cell r="E129" t="str">
            <v>АО Рузское молоко»</v>
          </cell>
          <cell r="G129" t="str">
            <v xml:space="preserve">Мерзляков </v>
          </cell>
          <cell r="H129" t="str">
            <v xml:space="preserve">Денис </v>
          </cell>
          <cell r="I129" t="str">
            <v>Анатольевич</v>
          </cell>
          <cell r="K129" t="str">
            <v xml:space="preserve">Главный энергетик </v>
          </cell>
          <cell r="L129" t="str">
            <v>1 год</v>
          </cell>
          <cell r="M129" t="str">
            <v>первичная</v>
          </cell>
          <cell r="N129" t="str">
            <v>Управленческий персонал</v>
          </cell>
          <cell r="S129" t="str">
            <v>ПТЭТЭ</v>
          </cell>
          <cell r="V129">
            <v>0.54166666666666696</v>
          </cell>
        </row>
        <row r="130">
          <cell r="E130" t="str">
            <v>ООО "ДорСтройСистем"</v>
          </cell>
          <cell r="G130" t="str">
            <v>Медоев</v>
          </cell>
          <cell r="H130" t="str">
            <v>Алан</v>
          </cell>
          <cell r="I130" t="str">
            <v>Аркадьевич</v>
          </cell>
          <cell r="K130" t="str">
            <v>Главный энергетик</v>
          </cell>
          <cell r="L130" t="str">
            <v>4 года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V до и 
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"ДорСтройСистем"</v>
          </cell>
          <cell r="G131" t="str">
            <v xml:space="preserve">Кипкеев </v>
          </cell>
          <cell r="H131" t="str">
            <v xml:space="preserve">Руслан </v>
          </cell>
          <cell r="I131" t="str">
            <v>Магометович</v>
          </cell>
          <cell r="K131" t="str">
            <v>Энергетик</v>
          </cell>
          <cell r="L131" t="str">
            <v>2 года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V до и 
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"ДорСтройСистем"</v>
          </cell>
          <cell r="G132" t="str">
            <v>Додонов</v>
          </cell>
          <cell r="H132" t="str">
            <v xml:space="preserve">Роман </v>
          </cell>
          <cell r="I132" t="str">
            <v>Аркадьевич</v>
          </cell>
          <cell r="K132" t="str">
            <v>Заместитель руководителя строительства</v>
          </cell>
          <cell r="L132" t="str">
            <v>1 год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IV до и 
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"Джодас Экспоим"</v>
          </cell>
          <cell r="G133" t="str">
            <v>Головкин</v>
          </cell>
          <cell r="H133" t="str">
            <v>Николай</v>
          </cell>
          <cell r="I133" t="str">
            <v>Вячеславович</v>
          </cell>
          <cell r="K133" t="str">
            <v>Главный энергетик</v>
          </cell>
          <cell r="L133" t="str">
            <v>2 года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"Градиент Дистрибьюция"</v>
          </cell>
          <cell r="G134" t="str">
            <v>Королёв</v>
          </cell>
          <cell r="H134" t="str">
            <v>Александр</v>
          </cell>
          <cell r="I134" t="str">
            <v>Михайлович</v>
          </cell>
          <cell r="K134" t="str">
            <v>Заместитель управляющего</v>
          </cell>
          <cell r="L134" t="str">
            <v xml:space="preserve">3 месяца          </v>
          </cell>
          <cell r="M134" t="str">
            <v>первичная</v>
          </cell>
          <cell r="N134" t="str">
            <v>административно-технический персонал</v>
          </cell>
          <cell r="R134" t="str">
            <v>II группа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"Гидрокомплект"</v>
          </cell>
          <cell r="G135" t="str">
            <v>Головкин</v>
          </cell>
          <cell r="H135" t="str">
            <v>Николай</v>
          </cell>
          <cell r="I135" t="str">
            <v>Вячеславович</v>
          </cell>
          <cell r="K135" t="str">
            <v>Главный энергетик</v>
          </cell>
          <cell r="L135" t="str">
            <v>3 года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>V до и выше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«Меркор-ПРУФ»</v>
          </cell>
          <cell r="G136" t="str">
            <v>Стрельников</v>
          </cell>
          <cell r="H136" t="str">
            <v>Сергей</v>
          </cell>
          <cell r="I136" t="str">
            <v>Сергеевич</v>
          </cell>
          <cell r="K136" t="str">
            <v>Производитель работ</v>
          </cell>
          <cell r="L136">
            <v>2</v>
          </cell>
          <cell r="M136" t="str">
            <v>внеочередная</v>
          </cell>
          <cell r="N136" t="str">
            <v>административно-технический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«Меркор-ПРУФ»</v>
          </cell>
          <cell r="G137" t="str">
            <v>Сторожев</v>
          </cell>
          <cell r="H137" t="str">
            <v>Николай</v>
          </cell>
          <cell r="I137" t="str">
            <v>Валерьевич</v>
          </cell>
          <cell r="K137" t="str">
            <v>Производитель работ</v>
          </cell>
          <cell r="L137">
            <v>2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«Меркор-ПРУФ»</v>
          </cell>
          <cell r="G138" t="str">
            <v>Дуплик</v>
          </cell>
          <cell r="H138" t="str">
            <v>Дмитрий</v>
          </cell>
          <cell r="I138" t="str">
            <v>Николаевич</v>
          </cell>
          <cell r="K138" t="str">
            <v>старший специалист по монтажу</v>
          </cell>
          <cell r="L138">
            <v>2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«Меркор-ПРУФ»</v>
          </cell>
          <cell r="G139" t="str">
            <v>Хамидов</v>
          </cell>
          <cell r="H139" t="str">
            <v>Рустам</v>
          </cell>
          <cell r="I139" t="str">
            <v>Шавкатович</v>
          </cell>
          <cell r="K139" t="str">
            <v>старший специалист по монтажу</v>
          </cell>
          <cell r="L139">
            <v>1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«Меркор-ПРУФ»</v>
          </cell>
          <cell r="G140" t="str">
            <v>Седых</v>
          </cell>
          <cell r="H140" t="str">
            <v>Сергей</v>
          </cell>
          <cell r="I140" t="str">
            <v>Викторович</v>
          </cell>
          <cell r="K140" t="str">
            <v>специалист по монтажу</v>
          </cell>
          <cell r="L140">
            <v>2</v>
          </cell>
          <cell r="M140" t="str">
            <v>внеочередная</v>
          </cell>
          <cell r="N140" t="str">
            <v>административно-технический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"БАГЕРСТАТ РУС"</v>
          </cell>
          <cell r="G141" t="str">
            <v>Кочетов</v>
          </cell>
          <cell r="H141" t="str">
            <v>Андрей</v>
          </cell>
          <cell r="I141" t="str">
            <v>Михайлович</v>
          </cell>
          <cell r="K141" t="str">
            <v>Главный энергетик</v>
          </cell>
          <cell r="L141" t="str">
            <v>2 год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V 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"БАГЕРСТАТ РУС"</v>
          </cell>
          <cell r="G142" t="str">
            <v>Голышев</v>
          </cell>
          <cell r="H142" t="str">
            <v>Олег</v>
          </cell>
          <cell r="I142" t="str">
            <v>Сергеевич</v>
          </cell>
          <cell r="K142" t="str">
            <v>Инженер-электрик</v>
          </cell>
          <cell r="L142" t="str">
            <v>2 год</v>
          </cell>
          <cell r="M142" t="str">
            <v>очередная</v>
          </cell>
          <cell r="N142" t="str">
            <v>административно-технический персонал</v>
          </cell>
          <cell r="R142" t="str">
            <v>V 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«ИТ Энергосбыт»</v>
          </cell>
          <cell r="G143" t="str">
            <v>Семенов</v>
          </cell>
          <cell r="H143" t="str">
            <v>Алексей</v>
          </cell>
          <cell r="I143" t="str">
            <v>Валерьевич</v>
          </cell>
          <cell r="K143" t="str">
            <v>Начальник производственного участка энергообеспечения</v>
          </cell>
          <cell r="L143" t="str">
            <v>3,0 года</v>
          </cell>
          <cell r="M143" t="str">
            <v>внеочередная</v>
          </cell>
          <cell r="N143" t="str">
            <v>административно-технический персонал</v>
          </cell>
          <cell r="R143" t="str">
            <v xml:space="preserve">V  выше 1000 В </v>
          </cell>
          <cell r="S143" t="str">
            <v>ПТЭЭСиС</v>
          </cell>
          <cell r="V143">
            <v>0.54166666666666696</v>
          </cell>
        </row>
        <row r="144">
          <cell r="E144" t="str">
            <v>ООО «ИТ Энергосбыт»</v>
          </cell>
          <cell r="G144" t="str">
            <v>Ноздрин</v>
          </cell>
          <cell r="H144" t="str">
            <v>Виталий</v>
          </cell>
          <cell r="I144" t="str">
            <v>Викторович</v>
          </cell>
          <cell r="K144" t="str">
            <v>Начальник производственного участка эксплуатации</v>
          </cell>
          <cell r="L144" t="str">
            <v>3,5 года</v>
          </cell>
          <cell r="M144" t="str">
            <v>внеочередная</v>
          </cell>
          <cell r="N144" t="str">
            <v>административно-технический персонал</v>
          </cell>
          <cell r="R144" t="str">
            <v xml:space="preserve">V  выше 1000 В </v>
          </cell>
          <cell r="S144" t="str">
            <v>ПТЭЭСиС</v>
          </cell>
          <cell r="V144">
            <v>0.5625</v>
          </cell>
        </row>
        <row r="145">
          <cell r="E145" t="str">
            <v>ООО  "Зенком"</v>
          </cell>
          <cell r="G145" t="str">
            <v>Пяткин</v>
          </cell>
          <cell r="H145" t="str">
            <v>Павел</v>
          </cell>
          <cell r="I145" t="str">
            <v>Викторович</v>
          </cell>
          <cell r="K145" t="str">
            <v>Руководитель отдела технической поддержки</v>
          </cell>
          <cell r="L145">
            <v>12</v>
          </cell>
          <cell r="M145" t="str">
            <v>внеочередная</v>
          </cell>
          <cell r="N145" t="str">
            <v>административно-технический персонал</v>
          </cell>
          <cell r="R145" t="str">
            <v>IV группа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 "Зенком"</v>
          </cell>
          <cell r="G146" t="str">
            <v>Колбин</v>
          </cell>
          <cell r="H146" t="str">
            <v>Роман</v>
          </cell>
          <cell r="I146" t="str">
            <v>Александрович</v>
          </cell>
          <cell r="K146" t="str">
            <v>Инженер связи</v>
          </cell>
          <cell r="L146">
            <v>4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>IV группа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 "Зенком"</v>
          </cell>
          <cell r="G147" t="str">
            <v>Леонов</v>
          </cell>
          <cell r="H147" t="str">
            <v>Алексей</v>
          </cell>
          <cell r="I147" t="str">
            <v>Валерьевич</v>
          </cell>
          <cell r="K147" t="str">
            <v>Инженер связи</v>
          </cell>
          <cell r="L147">
            <v>12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 группа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 "Зенком"</v>
          </cell>
          <cell r="G148" t="str">
            <v>Радаев</v>
          </cell>
          <cell r="H148" t="str">
            <v>Михаил</v>
          </cell>
          <cell r="I148" t="str">
            <v>Анатольевич</v>
          </cell>
          <cell r="K148" t="str">
            <v>Инженер-системный администратор</v>
          </cell>
          <cell r="L148">
            <v>10</v>
          </cell>
          <cell r="M148" t="str">
            <v>первичная</v>
          </cell>
          <cell r="N148" t="str">
            <v>административно-технический персонал</v>
          </cell>
          <cell r="R148" t="str">
            <v>II группа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 "Зенком"</v>
          </cell>
          <cell r="G149" t="str">
            <v>Пятков</v>
          </cell>
          <cell r="H149" t="str">
            <v>Виктор</v>
          </cell>
          <cell r="I149" t="str">
            <v>Александрович</v>
          </cell>
          <cell r="K149" t="str">
            <v>Инженер по програмному обеспечению</v>
          </cell>
          <cell r="L149">
            <v>6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группа до 1000 В</v>
          </cell>
          <cell r="S149" t="str">
            <v>ПТЭЭПЭЭ</v>
          </cell>
          <cell r="V149">
            <v>0.5625</v>
          </cell>
        </row>
        <row r="150">
          <cell r="E150" t="str">
            <v>АО "ЭХО"</v>
          </cell>
          <cell r="G150" t="str">
            <v>Марахов</v>
          </cell>
          <cell r="H150" t="str">
            <v>Сергей</v>
          </cell>
          <cell r="I150" t="str">
            <v>Николаевич</v>
          </cell>
          <cell r="K150" t="str">
            <v>Инженер по охране труда</v>
          </cell>
          <cell r="L150">
            <v>14</v>
          </cell>
          <cell r="M150" t="str">
            <v>внеочередная</v>
          </cell>
          <cell r="N150" t="str">
            <v>административно-технический персонал</v>
          </cell>
          <cell r="R150" t="str">
            <v>III  до 1000 В</v>
          </cell>
          <cell r="S150" t="str">
            <v>ПТЭЭПЭЭ</v>
          </cell>
          <cell r="V150">
            <v>0.5625</v>
          </cell>
        </row>
        <row r="151">
          <cell r="E151" t="str">
            <v>АО "ЭХО"</v>
          </cell>
          <cell r="G151" t="str">
            <v xml:space="preserve">Хамидов </v>
          </cell>
          <cell r="H151" t="str">
            <v>Шавкат</v>
          </cell>
          <cell r="I151" t="str">
            <v>Алимжанович</v>
          </cell>
          <cell r="K151" t="str">
            <v>Электрогазосварщик</v>
          </cell>
          <cell r="L151">
            <v>12</v>
          </cell>
          <cell r="M151" t="str">
            <v>внеочередная</v>
          </cell>
          <cell r="N151" t="str">
            <v>оперативно-ремонтный  персонал</v>
          </cell>
          <cell r="R151" t="str">
            <v>III  до 1000 В</v>
          </cell>
          <cell r="S151" t="str">
            <v>ПТЭЭПЭЭ</v>
          </cell>
          <cell r="V151">
            <v>0.5625</v>
          </cell>
        </row>
        <row r="152">
          <cell r="E152" t="str">
            <v>ГКУ МО "Мособллес"</v>
          </cell>
          <cell r="G152" t="str">
            <v>Котенёв</v>
          </cell>
          <cell r="H152" t="str">
            <v>Иван</v>
          </cell>
          <cell r="I152" t="str">
            <v>Александрович</v>
          </cell>
          <cell r="K152" t="str">
            <v>Главный механик филиала</v>
          </cell>
          <cell r="L152" t="str">
            <v>18 лет 2 месяца</v>
          </cell>
          <cell r="M152" t="str">
            <v>очередная</v>
          </cell>
          <cell r="N152" t="str">
            <v>управленческий персонал</v>
          </cell>
          <cell r="S152" t="str">
            <v>ПТЭТЭ</v>
          </cell>
          <cell r="V152">
            <v>0.5625</v>
          </cell>
        </row>
        <row r="153">
          <cell r="E153" t="str">
            <v>ЧУ "Центратомархив"</v>
          </cell>
          <cell r="G153" t="str">
            <v>Капустин</v>
          </cell>
          <cell r="H153" t="str">
            <v>Михаил</v>
          </cell>
          <cell r="I153" t="str">
            <v>Юрьевич</v>
          </cell>
          <cell r="K153" t="str">
            <v>заместитель директора</v>
          </cell>
          <cell r="L153" t="str">
            <v>6 лет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 до  1000 В</v>
          </cell>
          <cell r="S153" t="str">
            <v>ПТЭЭПЭЭ</v>
          </cell>
          <cell r="V153">
            <v>0.5625</v>
          </cell>
        </row>
        <row r="154">
          <cell r="E154" t="str">
            <v>ЧУ "Центратомархив"</v>
          </cell>
          <cell r="G154" t="str">
            <v xml:space="preserve">Кекшин </v>
          </cell>
          <cell r="H154" t="str">
            <v>Иван</v>
          </cell>
          <cell r="I154" t="str">
            <v>Борисович</v>
          </cell>
          <cell r="K154" t="str">
            <v>ведущий специалист</v>
          </cell>
          <cell r="L154" t="str">
            <v>2 года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IV до  1000 В</v>
          </cell>
          <cell r="S154" t="str">
            <v>ПТЭЭПЭЭ</v>
          </cell>
          <cell r="V154">
            <v>0.5625</v>
          </cell>
        </row>
        <row r="155">
          <cell r="E155" t="str">
            <v>ЧУ "Центратомархив"</v>
          </cell>
          <cell r="G155" t="str">
            <v>Цветков</v>
          </cell>
          <cell r="H155" t="str">
            <v>Сергей</v>
          </cell>
          <cell r="I155" t="str">
            <v>Валентинович</v>
          </cell>
          <cell r="K155" t="str">
            <v>ведущий инженер</v>
          </cell>
          <cell r="L155" t="str">
            <v>14 лет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IV до  1000 В</v>
          </cell>
          <cell r="S155" t="str">
            <v>ПТЭЭПЭЭ</v>
          </cell>
          <cell r="V155">
            <v>0.5625</v>
          </cell>
        </row>
        <row r="156">
          <cell r="E156" t="str">
            <v>АО племзавод "Повадино"</v>
          </cell>
          <cell r="G156" t="str">
            <v>Медведев</v>
          </cell>
          <cell r="H156" t="str">
            <v>Алексей</v>
          </cell>
          <cell r="I156" t="str">
            <v>Владимирович</v>
          </cell>
          <cell r="K156" t="str">
            <v>главный инженер</v>
          </cell>
          <cell r="L156" t="str">
            <v>1 год 10 мес</v>
          </cell>
          <cell r="M156" t="str">
            <v>внеочередная</v>
          </cell>
          <cell r="N156" t="str">
            <v>административно-технический персонал</v>
          </cell>
          <cell r="R156" t="str">
            <v>III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АО племзавод "Повадино"</v>
          </cell>
          <cell r="G157" t="str">
            <v xml:space="preserve">Саплин </v>
          </cell>
          <cell r="H157" t="str">
            <v>Сергей</v>
          </cell>
          <cell r="I157" t="str">
            <v>Александрович</v>
          </cell>
          <cell r="K157" t="str">
            <v>начальник транспортного подразделения</v>
          </cell>
          <cell r="L157" t="str">
            <v>2 года</v>
          </cell>
          <cell r="M157" t="str">
            <v>внеочередная</v>
          </cell>
          <cell r="N157" t="str">
            <v>административно-технический персонал</v>
          </cell>
          <cell r="R157" t="str">
            <v>III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АО "МСК ИНЖИНИРИНГ"</v>
          </cell>
          <cell r="G158" t="str">
            <v xml:space="preserve">Баташов </v>
          </cell>
          <cell r="H158" t="str">
            <v xml:space="preserve">Михаил </v>
          </cell>
          <cell r="I158" t="str">
            <v>Сергеевич</v>
          </cell>
          <cell r="K158" t="str">
            <v>Начальник участка по системам тепловодоснабжения и канализации</v>
          </cell>
          <cell r="L158" t="str">
            <v>9 лет</v>
          </cell>
          <cell r="M158" t="str">
            <v xml:space="preserve">   первичная</v>
          </cell>
          <cell r="N158" t="str">
            <v>административно-технический персонал</v>
          </cell>
          <cell r="R158" t="str">
            <v>II до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ООО ""Энерго Пром Сервис"</v>
          </cell>
          <cell r="G159" t="str">
            <v xml:space="preserve">Хайруллин </v>
          </cell>
          <cell r="H159" t="str">
            <v xml:space="preserve">Игорь </v>
          </cell>
          <cell r="I159" t="str">
            <v>Кашшафович</v>
          </cell>
          <cell r="K159" t="str">
            <v>Заместитель генерального директора по АСУ</v>
          </cell>
          <cell r="L159" t="str">
            <v>8 лет</v>
          </cell>
          <cell r="M159" t="str">
            <v>очередная</v>
          </cell>
          <cell r="N159" t="str">
            <v>руководящий работник</v>
          </cell>
          <cell r="S159" t="str">
            <v>ПТЭТЭ</v>
          </cell>
          <cell r="V159">
            <v>0.58333333333333304</v>
          </cell>
        </row>
        <row r="160">
          <cell r="E160" t="str">
            <v>ООО ""Энерго Пром Сервис"</v>
          </cell>
          <cell r="G160" t="str">
            <v>Бубуев</v>
          </cell>
          <cell r="H160" t="str">
            <v>Василий</v>
          </cell>
          <cell r="I160" t="str">
            <v>Игоревич</v>
          </cell>
          <cell r="K160" t="str">
            <v>Руководитель группы автоматизации</v>
          </cell>
          <cell r="L160" t="str">
            <v>3 года</v>
          </cell>
          <cell r="M160" t="str">
            <v>очередная</v>
          </cell>
          <cell r="N160" t="str">
            <v>руководитель структурного подразделения</v>
          </cell>
          <cell r="S160" t="str">
            <v>ПТЭТЭ</v>
          </cell>
          <cell r="V160">
            <v>0.58333333333333304</v>
          </cell>
        </row>
        <row r="161">
          <cell r="E161" t="str">
            <v>ООО ""Энерго Пром Сервис"</v>
          </cell>
          <cell r="G161" t="str">
            <v>Павлушкин</v>
          </cell>
          <cell r="H161" t="str">
            <v>Дмитрий</v>
          </cell>
          <cell r="I161" t="str">
            <v>Евгеньевич</v>
          </cell>
          <cell r="K161" t="str">
            <v>Руководитель участка отдела АСУ</v>
          </cell>
          <cell r="L161" t="str">
            <v>8 лет</v>
          </cell>
          <cell r="M161" t="str">
            <v>очередная</v>
          </cell>
          <cell r="N161" t="str">
            <v>руководитель структурного подразделения</v>
          </cell>
          <cell r="S161" t="str">
            <v>ПТЭТЭ</v>
          </cell>
          <cell r="V161">
            <v>0.58333333333333304</v>
          </cell>
        </row>
        <row r="162">
          <cell r="E162" t="str">
            <v>АО «Би-энд-Би (B&amp;B)»</v>
          </cell>
          <cell r="G162" t="str">
            <v>Смирнов</v>
          </cell>
          <cell r="H162" t="str">
            <v>Дмитрий</v>
          </cell>
          <cell r="I162" t="str">
            <v>Евгеньевич</v>
          </cell>
          <cell r="K162" t="str">
            <v>Техник теплотехник</v>
          </cell>
          <cell r="L162" t="str">
            <v>1 мес</v>
          </cell>
          <cell r="M162" t="str">
            <v xml:space="preserve">   первичная</v>
          </cell>
          <cell r="N162" t="str">
            <v>руководитель структурного подразделения</v>
          </cell>
          <cell r="S162" t="str">
            <v>ПТЭТЭ</v>
          </cell>
          <cell r="V162">
            <v>0.58333333333333304</v>
          </cell>
        </row>
        <row r="163">
          <cell r="E163" t="str">
            <v>ООО "КРИСТЕЛ"</v>
          </cell>
          <cell r="G163" t="str">
            <v>Новиков</v>
          </cell>
          <cell r="H163" t="str">
            <v>Сергей</v>
          </cell>
          <cell r="I163" t="str">
            <v>Евгеньевич</v>
          </cell>
          <cell r="K163" t="str">
            <v>Электрик 4-го разряда</v>
          </cell>
          <cell r="L163" t="str">
            <v>4 года</v>
          </cell>
          <cell r="M163" t="str">
            <v>внеочередная</v>
          </cell>
          <cell r="N163" t="str">
            <v>оперативно-ремонтный  персонал</v>
          </cell>
          <cell r="R163" t="str">
            <v>III до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АО "Экспокабель"</v>
          </cell>
          <cell r="G164" t="str">
            <v>Колесников</v>
          </cell>
          <cell r="H164" t="str">
            <v>Иван</v>
          </cell>
          <cell r="I164" t="str">
            <v>Сергеевич</v>
          </cell>
          <cell r="K164" t="str">
            <v xml:space="preserve">Начальник испытательной станции </v>
          </cell>
          <cell r="L164" t="str">
            <v>2 года 3 месяца</v>
          </cell>
          <cell r="M164" t="str">
            <v>очередная</v>
          </cell>
          <cell r="N164" t="str">
            <v>электротехнологический персонал, с правом испытания оборудования повышенным напряжением</v>
          </cell>
          <cell r="R164" t="str">
            <v>V до и выше 1000 В</v>
          </cell>
          <cell r="S164" t="str">
            <v>ПТЭЭСиС</v>
          </cell>
          <cell r="V164">
            <v>0.58333333333333304</v>
          </cell>
        </row>
        <row r="165">
          <cell r="E165" t="str">
            <v xml:space="preserve">ИП Дюпина Л.А. </v>
          </cell>
          <cell r="G165" t="str">
            <v xml:space="preserve">     Зотов</v>
          </cell>
          <cell r="H165" t="str">
            <v>Андрей</v>
          </cell>
          <cell r="I165" t="str">
            <v>Владимирович</v>
          </cell>
          <cell r="K165" t="str">
            <v>Мастер</v>
          </cell>
          <cell r="L165" t="str">
            <v xml:space="preserve">                  5 лет</v>
          </cell>
          <cell r="M165" t="str">
            <v xml:space="preserve">   первичная</v>
          </cell>
          <cell r="N165" t="str">
            <v>административно-технический персонал</v>
          </cell>
          <cell r="R165" t="str">
            <v>III  до и выше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"ТСБ"</v>
          </cell>
          <cell r="G166" t="str">
            <v xml:space="preserve">Кузнецов </v>
          </cell>
          <cell r="H166" t="str">
            <v>Александр</v>
          </cell>
          <cell r="I166" t="str">
            <v>Сергеевич</v>
          </cell>
          <cell r="K166" t="str">
            <v>Начальник лаборатории</v>
          </cell>
          <cell r="L166" t="str">
            <v>4 года</v>
          </cell>
          <cell r="M166" t="str">
            <v>очередная</v>
          </cell>
          <cell r="N166" t="str">
            <v>административно-технический персонал с правом испытания оборудования повышенным напряжением</v>
          </cell>
          <cell r="R166" t="str">
            <v>IV гр до 1000В</v>
          </cell>
          <cell r="S166" t="str">
            <v>ПТЭЭСис</v>
          </cell>
          <cell r="V166">
            <v>0.58333333333333304</v>
          </cell>
        </row>
        <row r="167">
          <cell r="E167" t="str">
            <v>ООО "СИГМАКОД"</v>
          </cell>
          <cell r="G167" t="str">
            <v xml:space="preserve">Каменева </v>
          </cell>
          <cell r="H167" t="str">
            <v>Кристина</v>
          </cell>
          <cell r="I167" t="str">
            <v>Геннадьевна</v>
          </cell>
          <cell r="K167" t="str">
            <v>специалист по охране труда</v>
          </cell>
          <cell r="L167" t="str">
            <v>10 лет</v>
          </cell>
          <cell r="M167" t="str">
            <v>внеочередная</v>
          </cell>
          <cell r="N167" t="str">
            <v>специалист по охране труда, контролирующий электроустановки</v>
          </cell>
          <cell r="R167" t="str">
            <v>IV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"СИГМАКОД"</v>
          </cell>
          <cell r="G168" t="str">
            <v xml:space="preserve">Колосовский </v>
          </cell>
          <cell r="H168" t="str">
            <v>Иван</v>
          </cell>
          <cell r="I168" t="str">
            <v>Валерьевич</v>
          </cell>
          <cell r="K168" t="str">
            <v>генеральный директор</v>
          </cell>
          <cell r="M168" t="str">
            <v>первичная</v>
          </cell>
          <cell r="N168" t="str">
            <v>административно-технический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"СИГМАКОД"</v>
          </cell>
          <cell r="G169" t="str">
            <v xml:space="preserve">Вебер </v>
          </cell>
          <cell r="H169" t="str">
            <v>Денис</v>
          </cell>
          <cell r="I169" t="str">
            <v>Викторович</v>
          </cell>
          <cell r="K169" t="str">
            <v>руководитель отдела</v>
          </cell>
          <cell r="M169" t="str">
            <v>первичная</v>
          </cell>
          <cell r="N169" t="str">
            <v>административно-технический персонал</v>
          </cell>
          <cell r="R169" t="str">
            <v>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МБУ ДК "Тепловозостроитель"</v>
          </cell>
          <cell r="G170" t="str">
            <v>Фишин</v>
          </cell>
          <cell r="H170" t="str">
            <v>Павел</v>
          </cell>
          <cell r="I170" t="str">
            <v>Борисович</v>
          </cell>
          <cell r="K170" t="str">
            <v>инженер ведущий</v>
          </cell>
          <cell r="L170" t="str">
            <v>1год 3 месяца</v>
          </cell>
          <cell r="M170" t="str">
            <v>первичная</v>
          </cell>
          <cell r="N170" t="str">
            <v>административно-технический персонал</v>
          </cell>
          <cell r="R170" t="str">
            <v>II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"МАКС-ЭНЕРГО"</v>
          </cell>
          <cell r="G171" t="str">
            <v xml:space="preserve">Миронов </v>
          </cell>
          <cell r="H171" t="str">
            <v>Александр</v>
          </cell>
          <cell r="I171" t="str">
            <v>Николаевич</v>
          </cell>
          <cell r="K171" t="str">
            <v>Проиводитель работ</v>
          </cell>
          <cell r="L171" t="str">
            <v>13 лет</v>
          </cell>
          <cell r="M171" t="str">
            <v>очередная</v>
          </cell>
          <cell r="N171" t="str">
            <v>административно-технический персонал с правом испытания оборудования повышенным напряжением</v>
          </cell>
          <cell r="R171" t="str">
            <v>V до и выше 1000 В</v>
          </cell>
          <cell r="S171" t="str">
            <v>ПТЭЭСиС</v>
          </cell>
          <cell r="V171">
            <v>0.58333333333333304</v>
          </cell>
        </row>
        <row r="172">
          <cell r="E172" t="str">
            <v>ООО "МАКС-ЭНЕРГО"</v>
          </cell>
          <cell r="G172" t="str">
            <v xml:space="preserve">Миронов </v>
          </cell>
          <cell r="H172" t="str">
            <v>Николай</v>
          </cell>
          <cell r="I172" t="str">
            <v>Александрович</v>
          </cell>
          <cell r="K172" t="str">
            <v>Проиводитель работ</v>
          </cell>
          <cell r="L172" t="str">
            <v>13 лет</v>
          </cell>
          <cell r="M172" t="str">
            <v>очередная</v>
          </cell>
          <cell r="N172" t="str">
            <v>административно-технический персонал с правом испытания оборудования повышенным напряжением</v>
          </cell>
          <cell r="R172" t="str">
            <v>V до и выше 1000 В</v>
          </cell>
          <cell r="S172" t="str">
            <v>ПТЭЭСиС</v>
          </cell>
          <cell r="V172">
            <v>0.58333333333333304</v>
          </cell>
        </row>
        <row r="173">
          <cell r="E173" t="str">
            <v>ООО "ВЕГА"</v>
          </cell>
          <cell r="G173" t="str">
            <v xml:space="preserve">Султонов </v>
          </cell>
          <cell r="H173" t="str">
            <v>Сирожбек</v>
          </cell>
          <cell r="I173" t="str">
            <v>Ражабович</v>
          </cell>
          <cell r="K173" t="str">
            <v>электромонтажник по освещению и осветительным сетям</v>
          </cell>
          <cell r="L173" t="str">
            <v>1 год</v>
          </cell>
          <cell r="M173" t="str">
            <v>внеочередная</v>
          </cell>
          <cell r="N173" t="str">
            <v>оперативно-ремонтный  персонал</v>
          </cell>
          <cell r="R173" t="str">
            <v>III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МБУ "Благоустройство-Балашиха"</v>
          </cell>
          <cell r="G174" t="str">
            <v>Дутов</v>
          </cell>
          <cell r="H174" t="str">
            <v>Сергей</v>
          </cell>
          <cell r="I174" t="str">
            <v>Сергеевич</v>
          </cell>
          <cell r="K174" t="str">
            <v>Главный механик</v>
          </cell>
          <cell r="L174">
            <v>2</v>
          </cell>
          <cell r="M174" t="str">
            <v>первичная</v>
          </cell>
          <cell r="N174" t="str">
            <v>административно-технический персонал</v>
          </cell>
          <cell r="R174" t="str">
            <v>II до 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"ГУРТ"</v>
          </cell>
          <cell r="G175" t="str">
            <v>Мышляев</v>
          </cell>
          <cell r="H175" t="str">
            <v xml:space="preserve">Евгений </v>
          </cell>
          <cell r="I175" t="str">
            <v>Николаевич</v>
          </cell>
          <cell r="K175" t="str">
            <v>инженер-электрик</v>
          </cell>
          <cell r="L175" t="str">
            <v>7 мес</v>
          </cell>
          <cell r="M175" t="str">
            <v>внеочередная</v>
          </cell>
          <cell r="N175" t="str">
            <v>административно-технический персонал</v>
          </cell>
          <cell r="R175" t="str">
            <v>III до и выше 1000 В</v>
          </cell>
          <cell r="S175" t="str">
            <v>ПТЭЭСиС</v>
          </cell>
          <cell r="V175">
            <v>0.58333333333333304</v>
          </cell>
        </row>
        <row r="176">
          <cell r="E176" t="str">
            <v>АО "Вектор"</v>
          </cell>
          <cell r="G176" t="str">
            <v>Саурский</v>
          </cell>
          <cell r="H176" t="str">
            <v>Феликс</v>
          </cell>
          <cell r="I176" t="str">
            <v>Николаевич</v>
          </cell>
          <cell r="K176" t="str">
            <v>Технический директор</v>
          </cell>
          <cell r="L176" t="str">
            <v>12 лет</v>
          </cell>
          <cell r="M176" t="str">
            <v>внеочередная</v>
          </cell>
          <cell r="N176" t="str">
            <v>административно-технический персонал</v>
          </cell>
          <cell r="R176" t="str">
            <v>IV до и выше 1000 В</v>
          </cell>
          <cell r="S176" t="str">
            <v>ПТЭЭПЭЭ</v>
          </cell>
          <cell r="V176">
            <v>0.60416666666666696</v>
          </cell>
        </row>
        <row r="177">
          <cell r="E177" t="str">
            <v>АО "Вектор"</v>
          </cell>
          <cell r="G177" t="str">
            <v>Бедняцкий</v>
          </cell>
          <cell r="H177" t="str">
            <v>Сергей</v>
          </cell>
          <cell r="I177" t="str">
            <v>Александрович</v>
          </cell>
          <cell r="K177" t="str">
            <v>Начальник службы</v>
          </cell>
          <cell r="L177" t="str">
            <v>11 лет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IV до 1000 В</v>
          </cell>
          <cell r="S177" t="str">
            <v>ПТЭЭПЭЭ</v>
          </cell>
          <cell r="V177">
            <v>0.60416666666666696</v>
          </cell>
        </row>
        <row r="178">
          <cell r="E178" t="str">
            <v>АО "Вектор"</v>
          </cell>
          <cell r="G178" t="str">
            <v>Богачев</v>
          </cell>
          <cell r="H178" t="str">
            <v>Владимир</v>
          </cell>
          <cell r="I178" t="str">
            <v>Юрьевич</v>
          </cell>
          <cell r="K178" t="str">
            <v>Начальник электротехнического хозяйства</v>
          </cell>
          <cell r="L178" t="str">
            <v>12 лет</v>
          </cell>
          <cell r="M178" t="str">
            <v>очередная</v>
          </cell>
          <cell r="N178" t="str">
            <v>административно-технический персонал</v>
          </cell>
          <cell r="R178" t="str">
            <v>V до и выше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АО "Вектор"</v>
          </cell>
          <cell r="G179" t="str">
            <v>Долгий</v>
          </cell>
          <cell r="H179" t="str">
            <v>Роман</v>
          </cell>
          <cell r="I179" t="str">
            <v>Николаевич</v>
          </cell>
          <cell r="K179" t="str">
            <v>Мастер</v>
          </cell>
          <cell r="L179" t="str">
            <v>12 лет</v>
          </cell>
          <cell r="M179" t="str">
            <v>очередная</v>
          </cell>
          <cell r="N179" t="str">
            <v>административно-технический персонал</v>
          </cell>
          <cell r="R179" t="str">
            <v>V до и выше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АО "Вектор"</v>
          </cell>
          <cell r="G180" t="str">
            <v>Латышев</v>
          </cell>
          <cell r="H180" t="str">
            <v>Олег</v>
          </cell>
          <cell r="I180" t="str">
            <v>Александрович</v>
          </cell>
          <cell r="K180" t="str">
            <v>Начальник холодильно-компрессорного хозяйства</v>
          </cell>
          <cell r="L180" t="str">
            <v>16 лет</v>
          </cell>
          <cell r="M180" t="str">
            <v>внеочередная</v>
          </cell>
          <cell r="N180" t="str">
            <v>административно-технический персонал</v>
          </cell>
          <cell r="R180" t="str">
            <v>III до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ООО " ПКФ Галреахим"</v>
          </cell>
          <cell r="G181" t="str">
            <v>Ермаков</v>
          </cell>
          <cell r="H181" t="str">
            <v xml:space="preserve">Сергей </v>
          </cell>
          <cell r="I181" t="str">
            <v>Васильевич</v>
          </cell>
          <cell r="K181" t="str">
            <v>инженер-технолог</v>
          </cell>
          <cell r="L181" t="str">
            <v>6 лет</v>
          </cell>
          <cell r="M181" t="str">
            <v>очередная</v>
          </cell>
          <cell r="N181" t="str">
            <v>административно-технический персонал</v>
          </cell>
          <cell r="R181" t="str">
            <v>IV до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>ООО "Парк Ногинск"</v>
          </cell>
          <cell r="G182" t="str">
            <v>Змеев</v>
          </cell>
          <cell r="H182" t="str">
            <v>Юрий</v>
          </cell>
          <cell r="I182" t="str">
            <v>Юрьевич</v>
          </cell>
          <cell r="K182" t="str">
            <v>Слесарь-сантехник</v>
          </cell>
          <cell r="L182" t="str">
            <v>9 лет</v>
          </cell>
          <cell r="M182" t="str">
            <v>очередная</v>
          </cell>
          <cell r="N182" t="str">
            <v>оперативно-ремонтный  персонал</v>
          </cell>
          <cell r="S182" t="str">
            <v>ПТЭТЭ</v>
          </cell>
          <cell r="V182">
            <v>0.60416666666666696</v>
          </cell>
        </row>
        <row r="183">
          <cell r="E183" t="str">
            <v>ООО "Парк Ногинск"</v>
          </cell>
          <cell r="G183" t="str">
            <v>Попов</v>
          </cell>
          <cell r="H183" t="str">
            <v>Константин</v>
          </cell>
          <cell r="I183" t="str">
            <v>Станиславович</v>
          </cell>
          <cell r="K183" t="str">
            <v>Начальник службы эксплуатации</v>
          </cell>
          <cell r="L183" t="str">
            <v>8 лет</v>
          </cell>
          <cell r="M183" t="str">
            <v>внеочередная</v>
          </cell>
          <cell r="N183" t="str">
            <v>административно-технический персонал</v>
          </cell>
          <cell r="R183" t="str">
            <v>IV гр. до 1000В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"Парк Ногинск"</v>
          </cell>
          <cell r="G184" t="str">
            <v>Сидоров</v>
          </cell>
          <cell r="H184" t="str">
            <v>Анатолий</v>
          </cell>
          <cell r="I184" t="str">
            <v>Васильевич</v>
          </cell>
          <cell r="K184" t="str">
            <v>Электромонтер по РиОЭ</v>
          </cell>
          <cell r="L184" t="str">
            <v>6 лет</v>
          </cell>
          <cell r="M184" t="str">
            <v>внеочередная</v>
          </cell>
          <cell r="N184" t="str">
            <v>оперативно-ремонтный  персонал</v>
          </cell>
          <cell r="R184" t="str">
            <v>IV гр. до 1000В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"Парк Ногинск"</v>
          </cell>
          <cell r="G185" t="str">
            <v>Кленин</v>
          </cell>
          <cell r="H185" t="str">
            <v>Юрий</v>
          </cell>
          <cell r="I185" t="str">
            <v>Вячеславович</v>
          </cell>
          <cell r="K185" t="str">
            <v>Электромонтер по РиОЭ</v>
          </cell>
          <cell r="L185" t="str">
            <v>10 лет</v>
          </cell>
          <cell r="M185" t="str">
            <v>внеочередная</v>
          </cell>
          <cell r="N185" t="str">
            <v>оперативно-ремонтный  персонал</v>
          </cell>
          <cell r="R185" t="str">
            <v>III гр. до 1000В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"Предприятие СТВ-сервис"</v>
          </cell>
          <cell r="G186" t="str">
            <v>Шляпкин</v>
          </cell>
          <cell r="H186" t="str">
            <v>Анатолий</v>
          </cell>
          <cell r="I186" t="str">
            <v>Николаевич</v>
          </cell>
          <cell r="K186" t="str">
            <v>Генеральный директор</v>
          </cell>
          <cell r="L186" t="str">
            <v>21 год</v>
          </cell>
          <cell r="M186" t="str">
            <v>очередная</v>
          </cell>
          <cell r="N186" t="str">
            <v>административно-технический персонал с правом испытания оборудования повышенным напряжением</v>
          </cell>
          <cell r="R186" t="str">
            <v xml:space="preserve">IV группа до 1000 В   </v>
          </cell>
          <cell r="S186" t="str">
            <v>ПТЭЭСиС</v>
          </cell>
          <cell r="V186">
            <v>0.60416666666666696</v>
          </cell>
        </row>
        <row r="187">
          <cell r="E187" t="str">
            <v>ООО "Предприятие СТВ-сервис"</v>
          </cell>
          <cell r="G187" t="str">
            <v>Колобаев</v>
          </cell>
          <cell r="H187" t="str">
            <v>Алексей</v>
          </cell>
          <cell r="I187" t="str">
            <v>Борисович</v>
          </cell>
          <cell r="K187" t="str">
            <v>Начальник электроизмерительной лаборатории</v>
          </cell>
          <cell r="L187" t="str">
            <v>8 лет</v>
          </cell>
          <cell r="M187" t="str">
            <v>очередная</v>
          </cell>
          <cell r="N187" t="str">
            <v>административно-технический персонал с правом испытания оборудования повышенным напряжением</v>
          </cell>
          <cell r="R187" t="str">
            <v xml:space="preserve">IV группа до 1000 В   </v>
          </cell>
          <cell r="S187" t="str">
            <v>ПТЭЭСиС</v>
          </cell>
          <cell r="V187">
            <v>0.60416666666666696</v>
          </cell>
        </row>
        <row r="188">
          <cell r="E188" t="str">
            <v>ООО "Предприятие СТВ-сервис"</v>
          </cell>
          <cell r="G188" t="str">
            <v>Границкий</v>
          </cell>
          <cell r="H188" t="str">
            <v>Евгений</v>
          </cell>
          <cell r="I188" t="str">
            <v>Константинович</v>
          </cell>
          <cell r="K188" t="str">
            <v>Техник электроизмерительной лаборатории</v>
          </cell>
          <cell r="L188" t="str">
            <v>6 года</v>
          </cell>
          <cell r="M188" t="str">
            <v>очередная</v>
          </cell>
          <cell r="N188" t="str">
            <v>административно-технический персонал с правом испытания оборудования повышенным напряжением</v>
          </cell>
          <cell r="R188" t="str">
            <v xml:space="preserve">IV группа до 1000 В   </v>
          </cell>
          <cell r="S188" t="str">
            <v>ПТЭЭСиС</v>
          </cell>
          <cell r="V188">
            <v>0.60416666666666696</v>
          </cell>
        </row>
        <row r="189">
          <cell r="E189" t="str">
            <v>ООО "Предприятие СТВ-сервис"</v>
          </cell>
          <cell r="G189" t="str">
            <v>Чернов</v>
          </cell>
          <cell r="H189" t="str">
            <v>Антон</v>
          </cell>
          <cell r="I189" t="str">
            <v>Олегович</v>
          </cell>
          <cell r="K189" t="str">
            <v>Техник электроизмерительной лаборатории</v>
          </cell>
          <cell r="L189" t="str">
            <v>3 года</v>
          </cell>
          <cell r="M189" t="str">
            <v>внеочередная</v>
          </cell>
          <cell r="N189" t="str">
            <v>административно-технический персонал с правом испытания оборудования повышенным напряжением</v>
          </cell>
          <cell r="R189" t="str">
            <v xml:space="preserve">IV группа до 1000 В   </v>
          </cell>
          <cell r="S189" t="str">
            <v>ПТЭЭСиС</v>
          </cell>
          <cell r="V189">
            <v>0.60416666666666696</v>
          </cell>
        </row>
        <row r="190">
          <cell r="E190" t="str">
            <v>ООО "Предприятие СТВ-сервис"</v>
          </cell>
          <cell r="G190" t="str">
            <v>Прилепский</v>
          </cell>
          <cell r="H190" t="str">
            <v>Денис</v>
          </cell>
          <cell r="I190" t="str">
            <v>Михайлович</v>
          </cell>
          <cell r="K190" t="str">
            <v>Техник электроизмерительной лаборатории</v>
          </cell>
          <cell r="L190" t="str">
            <v>3 года</v>
          </cell>
          <cell r="M190" t="str">
            <v>внеочередная</v>
          </cell>
          <cell r="N190" t="str">
            <v>административно-технический персонал с правом испытания оборудования повышенным напряжением</v>
          </cell>
          <cell r="R190" t="str">
            <v xml:space="preserve">IV группа до 1000 В   </v>
          </cell>
          <cell r="S190" t="str">
            <v>ПТЭЭСиС</v>
          </cell>
          <cell r="V190">
            <v>0.60416666666666696</v>
          </cell>
        </row>
        <row r="191">
          <cell r="E191" t="str">
            <v xml:space="preserve">АО «Люберецкая теплосеть» </v>
          </cell>
          <cell r="G191" t="str">
            <v xml:space="preserve">Воронин </v>
          </cell>
          <cell r="H191" t="str">
            <v xml:space="preserve">Дмитрий </v>
          </cell>
          <cell r="I191" t="str">
            <v>Валерьевич</v>
          </cell>
          <cell r="K191" t="str">
            <v>главный энергетик</v>
          </cell>
          <cell r="L191" t="str">
            <v>8 лет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>V группа                                   до и выше 1000В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"ПСП "Карьер Октябрьское"</v>
          </cell>
          <cell r="G192" t="str">
            <v>Хвостов</v>
          </cell>
          <cell r="H192" t="str">
            <v>Алексей</v>
          </cell>
          <cell r="I192" t="str">
            <v>Анатольевич</v>
          </cell>
          <cell r="K192" t="str">
            <v>главный энергетик</v>
          </cell>
          <cell r="L192" t="str">
            <v>5 лет</v>
          </cell>
          <cell r="M192" t="str">
            <v>очередная</v>
          </cell>
          <cell r="N192" t="str">
            <v>административно-технический персонал</v>
          </cell>
          <cell r="R192" t="str">
            <v>V до и выше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"ПСП "Карьер Октябрьское"</v>
          </cell>
          <cell r="G193" t="str">
            <v>Диденко</v>
          </cell>
          <cell r="H193" t="str">
            <v>Глеб</v>
          </cell>
          <cell r="I193" t="str">
            <v>Игоревич</v>
          </cell>
          <cell r="K193" t="str">
            <v>Электромеханик</v>
          </cell>
          <cell r="L193" t="str">
            <v>8 лет</v>
          </cell>
          <cell r="M193" t="str">
            <v>внеочередная</v>
          </cell>
          <cell r="N193" t="str">
            <v>административно-технический персонал</v>
          </cell>
          <cell r="R193" t="str">
            <v>IV до и выше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АО "РИГА МОЛЛ"</v>
          </cell>
          <cell r="G194" t="str">
            <v xml:space="preserve">Смирнов </v>
          </cell>
          <cell r="H194" t="str">
            <v>Павел</v>
          </cell>
          <cell r="I194" t="str">
            <v>Владимирович</v>
          </cell>
          <cell r="K194" t="str">
            <v>Главный инженер</v>
          </cell>
          <cell r="L194" t="str">
            <v>5 лет</v>
          </cell>
          <cell r="M194" t="str">
            <v>внеочередная</v>
          </cell>
          <cell r="N194" t="str">
            <v>административно-технический персонал</v>
          </cell>
          <cell r="R194" t="str">
            <v>V до и выше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АО "РИГА МОЛЛ"</v>
          </cell>
          <cell r="G195" t="str">
            <v xml:space="preserve">Лысунов </v>
          </cell>
          <cell r="H195" t="str">
            <v>Олег</v>
          </cell>
          <cell r="I195" t="str">
            <v>Владимирович</v>
          </cell>
          <cell r="K195" t="str">
            <v>Зам. главного инженера</v>
          </cell>
          <cell r="L195" t="str">
            <v>13 лет</v>
          </cell>
          <cell r="M195" t="str">
            <v>внеочередная</v>
          </cell>
          <cell r="N195" t="str">
            <v>административно-технический персонал</v>
          </cell>
          <cell r="R195" t="str">
            <v>V до и выше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АО "РИГА МОЛЛ"</v>
          </cell>
          <cell r="G196" t="str">
            <v xml:space="preserve">Ефимов </v>
          </cell>
          <cell r="H196" t="str">
            <v>Василий</v>
          </cell>
          <cell r="I196" t="str">
            <v>Георгиевич</v>
          </cell>
          <cell r="K196" t="str">
            <v>Главный энергетик</v>
          </cell>
          <cell r="L196" t="str">
            <v>9 лет</v>
          </cell>
          <cell r="M196" t="str">
            <v>внеочередная</v>
          </cell>
          <cell r="N196" t="str">
            <v>административно-технический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АО "РИГА МОЛЛ"</v>
          </cell>
          <cell r="G197" t="str">
            <v xml:space="preserve">Безносиков </v>
          </cell>
          <cell r="H197" t="str">
            <v>Михаил</v>
          </cell>
          <cell r="I197" t="str">
            <v>Николаевич</v>
          </cell>
          <cell r="K197" t="str">
            <v>зам. главного энергетика</v>
          </cell>
          <cell r="L197" t="str">
            <v>13 лет</v>
          </cell>
          <cell r="M197" t="str">
            <v>внеочередная</v>
          </cell>
          <cell r="N197" t="str">
            <v>административно-технический персонал</v>
          </cell>
          <cell r="R197" t="str">
            <v>V до и выше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"ЭЛБ"</v>
          </cell>
          <cell r="G198" t="str">
            <v xml:space="preserve">Семкин </v>
          </cell>
          <cell r="H198" t="str">
            <v xml:space="preserve">Евгений </v>
          </cell>
          <cell r="I198" t="str">
            <v>Александрович</v>
          </cell>
          <cell r="K198" t="str">
            <v>Руководитель лаборатории, испытатель</v>
          </cell>
          <cell r="L198">
            <v>10</v>
          </cell>
          <cell r="M198" t="str">
            <v>первичная</v>
          </cell>
          <cell r="N198" t="str">
            <v>оперативно-ремонтный  персонал</v>
          </cell>
          <cell r="R198" t="str">
            <v>II до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АО "Воскресенскзернопродукт"</v>
          </cell>
          <cell r="G199" t="str">
            <v>Степанов</v>
          </cell>
          <cell r="H199" t="str">
            <v>Александр</v>
          </cell>
          <cell r="I199" t="str">
            <v>Сергеевич</v>
          </cell>
          <cell r="K199" t="str">
            <v xml:space="preserve">инженер по электробезопасности </v>
          </cell>
          <cell r="L199" t="str">
            <v>8 мес</v>
          </cell>
          <cell r="M199" t="str">
            <v>внеочередная</v>
          </cell>
          <cell r="N199" t="str">
            <v>административно-технический персонал</v>
          </cell>
          <cell r="R199" t="str">
            <v>III до 1000 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ИП Железняк Валентин Сергеевич</v>
          </cell>
          <cell r="G200" t="str">
            <v>Маслов</v>
          </cell>
          <cell r="H200" t="str">
            <v>Александр</v>
          </cell>
          <cell r="I200" t="str">
            <v>Иванович</v>
          </cell>
          <cell r="K200" t="str">
            <v>Главный инженер</v>
          </cell>
          <cell r="L200" t="str">
            <v>1 год</v>
          </cell>
          <cell r="M200" t="str">
            <v>очередная</v>
          </cell>
          <cell r="N200" t="str">
            <v>административно-технический персонал</v>
          </cell>
          <cell r="R200" t="str">
            <v>III свыше 1000 В</v>
          </cell>
          <cell r="S200" t="str">
            <v>ПТЭЭПЭЭ</v>
          </cell>
          <cell r="V200">
            <v>0.60416666666666696</v>
          </cell>
        </row>
        <row r="201">
          <cell r="E201" t="str">
            <v>ИП Железняк Валентин Сергеевич</v>
          </cell>
          <cell r="G201" t="str">
            <v>Забелин</v>
          </cell>
          <cell r="H201" t="str">
            <v>Игорь</v>
          </cell>
          <cell r="I201" t="str">
            <v>Иванович</v>
          </cell>
          <cell r="K201" t="str">
            <v>Электромеханик</v>
          </cell>
          <cell r="L201" t="str">
            <v>1 год</v>
          </cell>
          <cell r="M201" t="str">
            <v>очередная</v>
          </cell>
          <cell r="N201" t="str">
            <v>административно-технический персонал</v>
          </cell>
          <cell r="R201" t="str">
            <v>III свыше 1000 В</v>
          </cell>
          <cell r="S201" t="str">
            <v>ПТЭЭПЭЭ</v>
          </cell>
          <cell r="V201">
            <v>0.60416666666666696</v>
          </cell>
        </row>
        <row r="202">
          <cell r="E202" t="str">
            <v>ООО "Любэнергоснаб"</v>
          </cell>
          <cell r="G202" t="str">
            <v xml:space="preserve">Крупин </v>
          </cell>
          <cell r="H202" t="str">
            <v>Сергей</v>
          </cell>
          <cell r="I202" t="str">
            <v>Николаевич</v>
          </cell>
          <cell r="K202" t="str">
            <v>Начальник службы электроснабжения</v>
          </cell>
          <cell r="L202" t="str">
            <v>2года</v>
          </cell>
          <cell r="M202" t="str">
            <v>очередная</v>
          </cell>
          <cell r="N202" t="str">
            <v>административно-технический персонал с правом испытания оборудования повышенным напряжением</v>
          </cell>
          <cell r="R202" t="str">
            <v xml:space="preserve">V до выше 1000В </v>
          </cell>
          <cell r="S202" t="str">
            <v>ПТЭЭСиС</v>
          </cell>
          <cell r="V202">
            <v>0.60416666666666696</v>
          </cell>
        </row>
        <row r="203">
          <cell r="E203" t="str">
            <v>ООО "Любэнергоснаб"</v>
          </cell>
          <cell r="G203" t="str">
            <v>Гусев</v>
          </cell>
          <cell r="H203" t="str">
            <v>Кирилл</v>
          </cell>
          <cell r="I203" t="str">
            <v>Дмитриевич</v>
          </cell>
          <cell r="K203" t="str">
            <v>Заместитель генерального директора</v>
          </cell>
          <cell r="L203" t="str">
            <v>2 месяца</v>
          </cell>
          <cell r="M203" t="str">
            <v>очередная</v>
          </cell>
          <cell r="N203" t="str">
            <v>административно-технический персонал с правом испытания оборудования повышенным напряжением</v>
          </cell>
          <cell r="R203" t="str">
            <v>V до и выше 1000В</v>
          </cell>
          <cell r="S203" t="str">
            <v>ПТЭЭСиС</v>
          </cell>
          <cell r="V203">
            <v>0.60416666666666696</v>
          </cell>
        </row>
        <row r="204">
          <cell r="E204" t="str">
            <v>ООО "Любэнергоснаб"</v>
          </cell>
          <cell r="G204" t="str">
            <v>Сенин</v>
          </cell>
          <cell r="H204" t="str">
            <v>Андрей</v>
          </cell>
          <cell r="I204" t="str">
            <v>Борисович</v>
          </cell>
          <cell r="K204" t="str">
            <v>Начальник лаборатории электроизмерений</v>
          </cell>
          <cell r="L204" t="str">
            <v>19лет</v>
          </cell>
          <cell r="M204" t="str">
            <v>очередная</v>
          </cell>
          <cell r="N204" t="str">
            <v>административно-технический персонал с правом испытания оборудования повышенным напряжением</v>
          </cell>
          <cell r="R204" t="str">
            <v>Vдо и выше 1000В</v>
          </cell>
          <cell r="S204" t="str">
            <v>ПТЭЭСиС</v>
          </cell>
          <cell r="V204">
            <v>0.60416666666666696</v>
          </cell>
        </row>
        <row r="205">
          <cell r="E205" t="str">
            <v>ООО "РТ-Инвест Строй"</v>
          </cell>
          <cell r="G205" t="str">
            <v>Гузанов</v>
          </cell>
          <cell r="H205" t="str">
            <v>Сергей</v>
          </cell>
          <cell r="I205" t="str">
            <v>Владимирович</v>
          </cell>
          <cell r="K205" t="str">
            <v xml:space="preserve">Начальник  управления  промышленной безопансоти и охраны труда </v>
          </cell>
          <cell r="L205" t="str">
            <v xml:space="preserve">4 года </v>
          </cell>
          <cell r="M205" t="str">
            <v>внеочередная</v>
          </cell>
          <cell r="N205" t="str">
            <v>административно-технический персонал</v>
          </cell>
          <cell r="R205" t="str">
            <v>IV до и выше 1000В</v>
          </cell>
          <cell r="S205" t="str">
            <v>ПТЭЭСиС</v>
          </cell>
          <cell r="V205">
            <v>0.60416666666666696</v>
          </cell>
        </row>
        <row r="206">
          <cell r="E206" t="str">
            <v>АО "НИИЭМ"</v>
          </cell>
          <cell r="G206" t="str">
            <v>Попов</v>
          </cell>
          <cell r="H206" t="str">
            <v>Дмитрий</v>
          </cell>
          <cell r="I206" t="str">
            <v>Борисович</v>
          </cell>
          <cell r="K206" t="str">
            <v>начальник лаборатории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 xml:space="preserve">V до и выше 1000 в </v>
          </cell>
          <cell r="S206" t="str">
            <v>ПТЭЭПЭЭ</v>
          </cell>
          <cell r="V206">
            <v>0.60416666666666696</v>
          </cell>
        </row>
        <row r="207">
          <cell r="E207" t="str">
            <v>АО "НИИЭМ"</v>
          </cell>
          <cell r="G207" t="str">
            <v xml:space="preserve">Кузнецова </v>
          </cell>
          <cell r="H207" t="str">
            <v xml:space="preserve">Инна </v>
          </cell>
          <cell r="I207" t="str">
            <v>Константиновна</v>
          </cell>
          <cell r="K207" t="str">
            <v>инженер 2 категории</v>
          </cell>
          <cell r="M207" t="str">
            <v>очередная</v>
          </cell>
          <cell r="N207" t="str">
            <v>оперативно-ремонтный  персонал</v>
          </cell>
          <cell r="R207" t="str">
            <v xml:space="preserve">V до и выше 1000 в </v>
          </cell>
          <cell r="S207" t="str">
            <v>ПТЭЭПЭЭ</v>
          </cell>
          <cell r="V207">
            <v>0.60416666666666696</v>
          </cell>
        </row>
        <row r="208">
          <cell r="E208" t="str">
            <v>ООО "Стеллмарт"</v>
          </cell>
          <cell r="G208" t="str">
            <v>Надежкин</v>
          </cell>
          <cell r="H208" t="str">
            <v>Алексей</v>
          </cell>
          <cell r="I208" t="str">
            <v>Алексеевич</v>
          </cell>
          <cell r="K208" t="str">
            <v>Начальник склада</v>
          </cell>
          <cell r="L208" t="str">
            <v>9 лет</v>
          </cell>
          <cell r="M208" t="str">
            <v>внеочередная</v>
          </cell>
          <cell r="N208" t="str">
            <v>административно-технический персонал</v>
          </cell>
          <cell r="R208" t="str">
            <v>II до   1000 В</v>
          </cell>
          <cell r="S208" t="str">
            <v>ПТЭЭПЭЭ</v>
          </cell>
          <cell r="V208">
            <v>0.60416666666666696</v>
          </cell>
        </row>
        <row r="209">
          <cell r="E209" t="str">
            <v>ООО "Чеховская теплоизоляция"</v>
          </cell>
          <cell r="G209" t="str">
            <v>Моисеев</v>
          </cell>
          <cell r="H209" t="str">
            <v>Александр</v>
          </cell>
          <cell r="I209" t="str">
            <v>Сергеевич</v>
          </cell>
          <cell r="K209" t="str">
            <v>Инженер по автоматизации и механизации производственных процессов</v>
          </cell>
          <cell r="L209" t="str">
            <v>8 лет</v>
          </cell>
          <cell r="M209" t="str">
            <v>очередная</v>
          </cell>
          <cell r="N209" t="str">
            <v>руководящий работник</v>
          </cell>
          <cell r="S209" t="str">
            <v>ПТЭТЭ</v>
          </cell>
          <cell r="V209">
            <v>0.60416666666666696</v>
          </cell>
        </row>
        <row r="210">
          <cell r="E210" t="str">
            <v>ООО "НИКОГЛАСС"</v>
          </cell>
          <cell r="G210" t="str">
            <v xml:space="preserve">Сяманов </v>
          </cell>
          <cell r="H210" t="str">
            <v xml:space="preserve">Игорь </v>
          </cell>
          <cell r="I210" t="str">
            <v>Владимирович</v>
          </cell>
          <cell r="K210" t="str">
            <v>Главный инженер</v>
          </cell>
          <cell r="L210" t="str">
            <v>16 лет</v>
          </cell>
          <cell r="M210" t="str">
            <v>очередная</v>
          </cell>
          <cell r="N210" t="str">
            <v>административно-технический персонал</v>
          </cell>
          <cell r="R210" t="str">
            <v>V до и выше 1000В</v>
          </cell>
          <cell r="S210" t="str">
            <v>ПТЭЭПЭЭ</v>
          </cell>
          <cell r="V210">
            <v>0.60416666666666696</v>
          </cell>
        </row>
        <row r="211">
          <cell r="E211" t="str">
            <v>ООО "НИКОГЛАСС"</v>
          </cell>
          <cell r="G211" t="str">
            <v xml:space="preserve">Магдаль </v>
          </cell>
          <cell r="H211" t="str">
            <v>Александр</v>
          </cell>
          <cell r="I211" t="str">
            <v xml:space="preserve"> Сергеевич</v>
          </cell>
          <cell r="K211" t="str">
            <v>Главный энергетик</v>
          </cell>
          <cell r="L211" t="str">
            <v>10 лет</v>
          </cell>
          <cell r="M211" t="str">
            <v>очередная</v>
          </cell>
          <cell r="N211" t="str">
            <v>административно-технический персонал</v>
          </cell>
          <cell r="R211" t="str">
            <v>V до и выше 1000В</v>
          </cell>
          <cell r="S211" t="str">
            <v>ПТЭЭПЭЭ</v>
          </cell>
          <cell r="V211">
            <v>0.60416666666666696</v>
          </cell>
        </row>
        <row r="212">
          <cell r="E212" t="str">
            <v>ООО "НИКОГЛАСС"</v>
          </cell>
          <cell r="G212" t="str">
            <v xml:space="preserve">Воробьев </v>
          </cell>
          <cell r="H212" t="str">
            <v xml:space="preserve">Сергей </v>
          </cell>
          <cell r="I212" t="str">
            <v>Сергеевич</v>
          </cell>
          <cell r="K212" t="str">
            <v>Инженер-электроник</v>
          </cell>
          <cell r="L212" t="str">
            <v>4 года</v>
          </cell>
          <cell r="M212" t="str">
            <v>внеочередная</v>
          </cell>
          <cell r="N212" t="str">
            <v>административно-технический персонал</v>
          </cell>
          <cell r="R212" t="str">
            <v xml:space="preserve">III до 1000В </v>
          </cell>
          <cell r="S212" t="str">
            <v>ПТЭЭПЭЭ</v>
          </cell>
          <cell r="V212">
            <v>0.625</v>
          </cell>
        </row>
        <row r="213">
          <cell r="E213" t="str">
            <v>ООО "НИКОГЛАСС"</v>
          </cell>
          <cell r="G213" t="str">
            <v xml:space="preserve">Корязов </v>
          </cell>
          <cell r="H213" t="str">
            <v xml:space="preserve">Илья </v>
          </cell>
          <cell r="I213" t="str">
            <v>Алексеевич</v>
          </cell>
          <cell r="K213" t="str">
            <v xml:space="preserve">Начальник отдела АСУП </v>
          </cell>
          <cell r="L213" t="str">
            <v>8 лет</v>
          </cell>
          <cell r="M213" t="str">
            <v>внеочередная</v>
          </cell>
          <cell r="N213" t="str">
            <v>административно-технический персонал</v>
          </cell>
          <cell r="R213" t="str">
            <v xml:space="preserve">III до 1000В </v>
          </cell>
          <cell r="S213" t="str">
            <v>ПТЭЭПЭЭ</v>
          </cell>
          <cell r="V213">
            <v>0.625</v>
          </cell>
        </row>
        <row r="214">
          <cell r="E214" t="str">
            <v>ООО "НИКОГЛАСС"</v>
          </cell>
          <cell r="G214" t="str">
            <v xml:space="preserve">Мартынов </v>
          </cell>
          <cell r="H214" t="str">
            <v xml:space="preserve">Владимир </v>
          </cell>
          <cell r="I214" t="str">
            <v>Сергеевич</v>
          </cell>
          <cell r="K214" t="str">
            <v xml:space="preserve">Электромеханик </v>
          </cell>
          <cell r="L214" t="str">
            <v>9 лет</v>
          </cell>
          <cell r="M214" t="str">
            <v>внеочередная</v>
          </cell>
          <cell r="N214" t="str">
            <v>оперативно-ремонтный  персонал</v>
          </cell>
          <cell r="R214" t="str">
            <v xml:space="preserve">III до 1000В </v>
          </cell>
          <cell r="S214" t="str">
            <v>ПТЭЭПЭЭ</v>
          </cell>
          <cell r="V214">
            <v>0.625</v>
          </cell>
        </row>
        <row r="215">
          <cell r="E215" t="str">
            <v>ООО "НИКОГЛАСС"</v>
          </cell>
          <cell r="G215" t="str">
            <v>Миронов</v>
          </cell>
          <cell r="H215" t="str">
            <v>Роман</v>
          </cell>
          <cell r="I215" t="str">
            <v xml:space="preserve"> Алексеевич</v>
          </cell>
          <cell r="K215" t="str">
            <v>Инженер по организации эксплуатации и ремонту</v>
          </cell>
          <cell r="L215" t="str">
            <v>11 лет</v>
          </cell>
          <cell r="M215" t="str">
            <v>внеочередная</v>
          </cell>
          <cell r="N215" t="str">
            <v>административно-технический персонал</v>
          </cell>
          <cell r="R215" t="str">
            <v xml:space="preserve">III до 1000В </v>
          </cell>
          <cell r="S215" t="str">
            <v>ПТЭЭПЭЭ</v>
          </cell>
          <cell r="V215">
            <v>0.625</v>
          </cell>
        </row>
        <row r="216">
          <cell r="E216" t="str">
            <v>ООО "НИКОГЛАСС"</v>
          </cell>
          <cell r="G216" t="str">
            <v>Нестеркин</v>
          </cell>
          <cell r="H216" t="str">
            <v xml:space="preserve"> Андрей </v>
          </cell>
          <cell r="I216" t="str">
            <v>Витальевич</v>
          </cell>
          <cell r="K216" t="str">
            <v xml:space="preserve">Начальник ЭМО </v>
          </cell>
          <cell r="L216" t="str">
            <v>11 лет</v>
          </cell>
          <cell r="M216" t="str">
            <v>внеочередная</v>
          </cell>
          <cell r="N216" t="str">
            <v>административно-технический персонал</v>
          </cell>
          <cell r="R216" t="str">
            <v xml:space="preserve">III до 1000В </v>
          </cell>
          <cell r="S216" t="str">
            <v>ПТЭЭПЭЭ</v>
          </cell>
          <cell r="V216">
            <v>0.625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view="pageBreakPreview" zoomScale="50" zoomScaleNormal="80" zoomScaleSheetLayoutView="50" workbookViewId="0">
      <selection activeCell="C16" sqref="C1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16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17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ИП ШЕСТЕРНИН МИХАИЛ ВИТАЛЬЕВИЧ</v>
      </c>
      <c r="D15" s="6" t="str">
        <f>CONCATENATE([2]Общая!G4," ",[2]Общая!H4," ",[2]Общая!I4," 
", [2]Общая!K4," ",[2]Общая!L4)</f>
        <v xml:space="preserve">Шестернин Михаил Витальевич 
Индивидуальный предприниматель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"ДЕРА"</v>
      </c>
      <c r="D16" s="6" t="str">
        <f>CONCATENATE([2]Общая!G5," ",[2]Общая!H5," ",[2]Общая!I5," 
", [2]Общая!K5," ",[2]Общая!L5)</f>
        <v xml:space="preserve">Анкудинов Алексей Алексеевич 
Главный инженер </v>
      </c>
      <c r="E16" s="7" t="str">
        <f>[2]Общая!M5</f>
        <v>очередная</v>
      </c>
      <c r="F16" s="7" t="str">
        <f>[2]Общая!R5</f>
        <v>III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"ТЕПЛОСЕТЬ"</v>
      </c>
      <c r="D17" s="6" t="str">
        <f>CONCATENATE([2]Общая!G6," ",[2]Общая!H6," ",[2]Общая!I6," 
", [2]Общая!K6," ",[2]Общая!L6)</f>
        <v xml:space="preserve">Камышников Алексей Иванович 
Главный инженер 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"НПО "РУСТМАШ"</v>
      </c>
      <c r="D18" s="6" t="str">
        <f>CONCATENATE([2]Общая!G7," ",[2]Общая!H7," ",[2]Общая!I7," 
", [2]Общая!K7," ",[2]Общая!L7)</f>
        <v xml:space="preserve">Лапшин Евгений Викторович 
Руководитель группы управления инфраструктурой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"НПО "РУСТМАШ"</v>
      </c>
      <c r="D19" s="6" t="str">
        <f>CONCATENATE([2]Общая!G8," ",[2]Общая!H8," ",[2]Общая!I8," 
", [2]Общая!K8," ",[2]Общая!L8)</f>
        <v xml:space="preserve">Моргун Николай Николаевич 
Инженер-испытатель 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"НИЛЕД"</v>
      </c>
      <c r="D20" s="6" t="str">
        <f>CONCATENATE([2]Общая!G9," ",[2]Общая!H9," ",[2]Общая!I9," 
", [2]Общая!K9," ",[2]Общая!L9)</f>
        <v xml:space="preserve">Ермаков Павел Геннадьевич 
Руководитель испытательной лаборатории </v>
      </c>
      <c r="E20" s="7" t="str">
        <f>[2]Общая!M9</f>
        <v>внеочередная</v>
      </c>
      <c r="F20" s="7" t="str">
        <f>[2]Общая!R9</f>
        <v>III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"НИЛЕД"</v>
      </c>
      <c r="D21" s="6" t="str">
        <f>CONCATENATE([2]Общая!G10," ",[2]Общая!H10," ",[2]Общая!I10," 
", [2]Общая!K10," ",[2]Общая!L10)</f>
        <v xml:space="preserve">Степанов Валерий Анатольевич 
Инженер испытательной лаборатории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"НИЛЕД"</v>
      </c>
      <c r="D22" s="6" t="str">
        <f>CONCATENATE([2]Общая!G11," ",[2]Общая!H11," ",[2]Общая!I11," 
", [2]Общая!K11," ",[2]Общая!L11)</f>
        <v xml:space="preserve">Костюлин Михаил Александрович 
Инженер испытательной лаборатории </v>
      </c>
      <c r="E22" s="7" t="str">
        <f>[2]Общая!M11</f>
        <v>внеочередная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"НИЛЕД"</v>
      </c>
      <c r="D23" s="6" t="str">
        <f>CONCATENATE([2]Общая!G12," ",[2]Общая!H12," ",[2]Общая!I12," 
", [2]Общая!K12," ",[2]Общая!L12)</f>
        <v xml:space="preserve">Романов Евгений Алексеевич 
Заместитель начальника производства по технической части </v>
      </c>
      <c r="E23" s="7" t="str">
        <f>[2]Общая!M12</f>
        <v>внеочередная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"ПЕПСИКО ХОЛДИНГС"</v>
      </c>
      <c r="D24" s="6" t="str">
        <f>CONCATENATE([2]Общая!G13," ",[2]Общая!H13," ",[2]Общая!I13," 
", [2]Общая!K13," ",[2]Общая!L13)</f>
        <v xml:space="preserve">Дубинин Владимир Юрьевич 
инженер вспомогательного оборудования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"ПЕПСИКО ХОЛДИНГС"</v>
      </c>
      <c r="D25" s="6" t="str">
        <f>CONCATENATE([2]Общая!G14," ",[2]Общая!H14," ",[2]Общая!I14," 
", [2]Общая!K14," ",[2]Общая!L14)</f>
        <v xml:space="preserve">Лукьянов Роман Васильевич 
Старший инженер по обслуживанию вспомогательного оборудования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"СМАРТСИ"</v>
      </c>
      <c r="D26" s="6" t="str">
        <f>CONCATENATE([2]Общая!G15," ",[2]Общая!H15," ",[2]Общая!I15," 
", [2]Общая!K15," ",[2]Общая!L15)</f>
        <v xml:space="preserve">Магомадов Мовсар Насрудинович 
Сборщик-монтажник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"ЗИЛАНДИЯ"</v>
      </c>
      <c r="D27" s="6" t="str">
        <f>CONCATENATE([2]Общая!G16," ",[2]Общая!H16," ",[2]Общая!I16," 
", [2]Общая!K16," ",[2]Общая!L16)</f>
        <v xml:space="preserve">Захаров Владимир Владимирович 
Главный инженер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"ЗИЛАНДИЯ"</v>
      </c>
      <c r="D28" s="6" t="str">
        <f>CONCATENATE([2]Общая!G17," ",[2]Общая!H17," ",[2]Общая!I17," 
", [2]Общая!K17," ",[2]Общая!L17)</f>
        <v xml:space="preserve">Филанов Александр Владимирович 
Сервисный инженер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оперативно-ремонтный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"ЗИЛАНДИЯ"</v>
      </c>
      <c r="D29" s="6" t="str">
        <f>CONCATENATE([2]Общая!G18," ",[2]Общая!H18," ",[2]Общая!I18," 
", [2]Общая!K18," ",[2]Общая!L18)</f>
        <v xml:space="preserve">Исаев Александр Дмитриевич 
Механик-наладчик </v>
      </c>
      <c r="E29" s="7" t="str">
        <f>[2]Общая!M18</f>
        <v>очередная</v>
      </c>
      <c r="F29" s="7" t="str">
        <f>[2]Общая!R18</f>
        <v>III до 1000 В</v>
      </c>
      <c r="G29" s="7" t="str">
        <f>[2]Общая!N18</f>
        <v>оперативно-ремонтный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"СТРОЙДОМ"</v>
      </c>
      <c r="D30" s="6" t="str">
        <f>CONCATENATE([2]Общая!G19," ",[2]Общая!H19," ",[2]Общая!I19," 
", [2]Общая!K19," ",[2]Общая!L19)</f>
        <v xml:space="preserve">Захаров Евгений Андреевич 
Главный инженер </v>
      </c>
      <c r="E30" s="7" t="str">
        <f>[2]Общая!M19</f>
        <v>очередная</v>
      </c>
      <c r="F30" s="7" t="str">
        <f>[2]Общая!R19</f>
        <v>IV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"СТРОЙДОМ"</v>
      </c>
      <c r="D31" s="6" t="str">
        <f>CONCATENATE([2]Общая!G20," ",[2]Общая!H20," ",[2]Общая!I20," 
", [2]Общая!K20," ",[2]Общая!L20)</f>
        <v xml:space="preserve">Ежов Алексей Александрович 
Энергетик </v>
      </c>
      <c r="E31" s="7" t="str">
        <f>[2]Общая!M20</f>
        <v>очередная</v>
      </c>
      <c r="F31" s="7" t="str">
        <f>[2]Общая!R20</f>
        <v>IV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"ЖКО ЮГ"</v>
      </c>
      <c r="D32" s="6" t="str">
        <f>CONCATENATE([2]Общая!G21," ",[2]Общая!H21," ",[2]Общая!I21," 
", [2]Общая!K21," ",[2]Общая!L21)</f>
        <v xml:space="preserve">Панков Сергей Николаевич 
ЗАМ. ГЛАВНОГО ИНЖЕНЕРА 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"ФОРТ"</v>
      </c>
      <c r="D33" s="6" t="str">
        <f>CONCATENATE([2]Общая!G22," ",[2]Общая!H22," ",[2]Общая!I22," 
", [2]Общая!K22," ",[2]Общая!L22)</f>
        <v xml:space="preserve">Ковалёв Сергей Анатольевич 
Генеральный директор 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"ФОРТ"</v>
      </c>
      <c r="D34" s="6" t="str">
        <f>CONCATENATE([2]Общая!G23," ",[2]Общая!H23," ",[2]Общая!I23," 
", [2]Общая!K23," ",[2]Общая!L23)</f>
        <v xml:space="preserve">Ковалёва Оксана Николаевна 
Начальник отдела ПТО </v>
      </c>
      <c r="E34" s="7" t="str">
        <f>[2]Общая!M23</f>
        <v>внеочередная</v>
      </c>
      <c r="F34" s="7" t="str">
        <f>[2]Общая!R23</f>
        <v>III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"ФОРТ"</v>
      </c>
      <c r="D35" s="6" t="str">
        <f>CONCATENATE([2]Общая!G24," ",[2]Общая!H24," ",[2]Общая!I24," 
", [2]Общая!K24," ",[2]Общая!L24)</f>
        <v xml:space="preserve">Агарков Павел Алексеевич 
Начальник отдела по наладке и испытаниям </v>
      </c>
      <c r="E35" s="7" t="str">
        <f>[2]Общая!M24</f>
        <v>внеочередная</v>
      </c>
      <c r="F35" s="7" t="str">
        <f>[2]Общая!R24</f>
        <v>III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"ФОРТ"</v>
      </c>
      <c r="D36" s="6" t="str">
        <f>CONCATENATE([2]Общая!G25," ",[2]Общая!H25," ",[2]Общая!I25," 
", [2]Общая!K25," ",[2]Общая!L25)</f>
        <v xml:space="preserve">Дорошин Никита Рубенович 
Технический директор 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"ЧЕХОВСАД"</v>
      </c>
      <c r="D37" s="6" t="str">
        <f>CONCATENATE([2]Общая!G26," ",[2]Общая!H26," ",[2]Общая!I26," 
", [2]Общая!K26," ",[2]Общая!L26)</f>
        <v xml:space="preserve">Фомин Николай Николаевич 
Электрик 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ремонтный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"ИЗОЛЯЦИЯ"</v>
      </c>
      <c r="D38" s="6" t="str">
        <f>CONCATENATE([2]Общая!G27," ",[2]Общая!H27," ",[2]Общая!I27," 
", [2]Общая!K27," ",[2]Общая!L27)</f>
        <v xml:space="preserve">Вязовик Юрий Викторович 
Начальник производственного подразделения 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"РЕЛЬЕФ"</v>
      </c>
      <c r="D39" s="6" t="str">
        <f>CONCATENATE([2]Общая!G28," ",[2]Общая!H28," ",[2]Общая!I28," 
", [2]Общая!K28," ",[2]Общая!L28)</f>
        <v xml:space="preserve">Богатырев Александр Эдуардович 
Начальник участка по благоустройству </v>
      </c>
      <c r="E39" s="7" t="str">
        <f>[2]Общая!M28</f>
        <v>очередная</v>
      </c>
      <c r="F39" s="7" t="str">
        <f>[2]Общая!R28</f>
        <v>III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"РЕЛЬЕФ"</v>
      </c>
      <c r="D40" s="6" t="str">
        <f>CONCATENATE([2]Общая!G29," ",[2]Общая!H29," ",[2]Общая!I29," 
", [2]Общая!K29," ",[2]Общая!L29)</f>
        <v xml:space="preserve">Искоростенский Николай Николаевич 
Заместитель начальника по эксплуатации </v>
      </c>
      <c r="E40" s="7" t="str">
        <f>[2]Общая!M29</f>
        <v>очередная</v>
      </c>
      <c r="F40" s="7" t="str">
        <f>[2]Общая!R29</f>
        <v>III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"РЕЛЬЕФ"</v>
      </c>
      <c r="D41" s="6" t="str">
        <f>CONCATENATE([2]Общая!G30," ",[2]Общая!H30," ",[2]Общая!I30," 
", [2]Общая!K30," ",[2]Общая!L30)</f>
        <v xml:space="preserve">Кенкадзе Георгий Тедоевич 
Мастер </v>
      </c>
      <c r="E41" s="7" t="str">
        <f>[2]Общая!M30</f>
        <v>очередная</v>
      </c>
      <c r="F41" s="7" t="str">
        <f>[2]Общая!R30</f>
        <v>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"МАФ ПРОЕКТ"</v>
      </c>
      <c r="D42" s="6" t="str">
        <f>CONCATENATE([2]Общая!G31," ",[2]Общая!H31," ",[2]Общая!I31," 
", [2]Общая!K31," ",[2]Общая!L31)</f>
        <v xml:space="preserve">Доментий Алексей Евгеньевич 
Начальник производства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"ИРБИС МОТОРЗ"</v>
      </c>
      <c r="D43" s="6" t="str">
        <f>CONCATENATE([2]Общая!G32," ",[2]Общая!H32," ",[2]Общая!I32," 
", [2]Общая!K32," ",[2]Общая!L32)</f>
        <v xml:space="preserve">Любогощинский Михаил Васильевич 
Главный механик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"ИРБИС МОТОРЗ"</v>
      </c>
      <c r="D44" s="6" t="str">
        <f>CONCATENATE([2]Общая!G33," ",[2]Общая!H33," ",[2]Общая!I33," 
", [2]Общая!K33," ",[2]Общая!L33)</f>
        <v xml:space="preserve">Шеянов Александр Сергеевич 
Техник-электрик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ТК "НОРМА-КАБЕЛЬ"</v>
      </c>
      <c r="D45" s="6" t="str">
        <f>CONCATENATE([2]Общая!G34," ",[2]Общая!H34," ",[2]Общая!I34," 
", [2]Общая!K34," ",[2]Общая!L34)</f>
        <v xml:space="preserve">Кузин Игорь Сергеевич 
Кладовщик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вспомогательный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ТК "НОРМА-КАБЕЛЬ"</v>
      </c>
      <c r="D46" s="6" t="str">
        <f>CONCATENATE([2]Общая!G35," ",[2]Общая!H35," ",[2]Общая!I35," 
", [2]Общая!K35," ",[2]Общая!L35)</f>
        <v xml:space="preserve">Бакай Алексей Иванович 
Комплектовщик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вспомогательный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АО "СЛАВТРАНС-СЕРВИС"</v>
      </c>
      <c r="D47" s="6" t="str">
        <f>CONCATENATE([2]Общая!G36," ",[2]Общая!H36," ",[2]Общая!I36," 
", [2]Общая!K36," ",[2]Общая!L36)</f>
        <v xml:space="preserve">Силаев Павел Михайлович 
инженер-электрик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оперативный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АО "СЛАВТРАНС-СЕРВИС"</v>
      </c>
      <c r="D48" s="6" t="str">
        <f>CONCATENATE([2]Общая!G37," ",[2]Общая!H37," ",[2]Общая!I37," 
", [2]Общая!K37," ",[2]Общая!L37)</f>
        <v xml:space="preserve">Афанасьев Александр Владимирович 
дежурный электромонтер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оперативно-ремонтный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АО "СЛАВТРАНС-СЕРВИС"</v>
      </c>
      <c r="D49" s="6" t="str">
        <f>CONCATENATE([2]Общая!G38," ",[2]Общая!H38," ",[2]Общая!I38," 
", [2]Общая!K38," ",[2]Общая!L38)</f>
        <v xml:space="preserve">Коханов Владимир Владимирович 
дежурный электромонтер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оперативно-ремонтный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АО "СЛАВТРАНС-СЕРВИС"</v>
      </c>
      <c r="D50" s="6" t="str">
        <f>CONCATENATE([2]Общая!G39," ",[2]Общая!H39," ",[2]Общая!I39," 
", [2]Общая!K39," ",[2]Общая!L39)</f>
        <v xml:space="preserve">Чернобровин Валерий Викторович 
инженер электрик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оперативный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"СДЭК-ГЛОБАЛ"</v>
      </c>
      <c r="D51" s="6" t="str">
        <f>CONCATENATE([2]Общая!G40," ",[2]Общая!H40," ",[2]Общая!I40," 
", [2]Общая!K40," ",[2]Общая!L40)</f>
        <v xml:space="preserve">Алексин Станислав Витальевич 
Техник </v>
      </c>
      <c r="E51" s="7" t="str">
        <f>[2]Общая!M40</f>
        <v>внеочередная</v>
      </c>
      <c r="F51" s="7" t="str">
        <f>[2]Общая!R40</f>
        <v>III до 1000 В</v>
      </c>
      <c r="G51" s="7" t="str">
        <f>[2]Общая!N40</f>
        <v>ремонтный персонал</v>
      </c>
      <c r="H51" s="15" t="str">
        <f>[2]Общая!S40</f>
        <v>ПТЭЭПЭЭ</v>
      </c>
      <c r="I51" s="8">
        <f>[2]Общая!V40</f>
        <v>0.39583333333333331</v>
      </c>
    </row>
    <row r="52" spans="2:9" s="3" customFormat="1" ht="115.5" customHeight="1" x14ac:dyDescent="0.25">
      <c r="B52" s="2">
        <v>38</v>
      </c>
      <c r="C52" s="5" t="str">
        <f>[2]Общая!E41</f>
        <v>ООО "СДЭК-ГЛОБАЛ"</v>
      </c>
      <c r="D52" s="6" t="str">
        <f>CONCATENATE([2]Общая!G41," ",[2]Общая!H41," ",[2]Общая!I41," 
", [2]Общая!K41," ",[2]Общая!L41)</f>
        <v xml:space="preserve">Фокин Владимир Владимирович 
Техник </v>
      </c>
      <c r="E52" s="7" t="str">
        <f>[2]Общая!M41</f>
        <v>внеочередная</v>
      </c>
      <c r="F52" s="7" t="str">
        <f>[2]Общая!R41</f>
        <v>III до 1000 В</v>
      </c>
      <c r="G52" s="7" t="str">
        <f>[2]Общая!N41</f>
        <v>ремонтный персонал</v>
      </c>
      <c r="H52" s="15" t="str">
        <f>[2]Общая!S41</f>
        <v>ПТЭЭПЭЭ</v>
      </c>
      <c r="I52" s="8">
        <f>[2]Общая!V41</f>
        <v>0.39583333333333331</v>
      </c>
    </row>
    <row r="53" spans="2:9" s="3" customFormat="1" ht="112.5" customHeight="1" x14ac:dyDescent="0.25">
      <c r="B53" s="2">
        <v>39</v>
      </c>
      <c r="C53" s="5" t="str">
        <f>[2]Общая!E42</f>
        <v>ООО "СДЭК-ГЛОБАЛ"</v>
      </c>
      <c r="D53" s="6" t="str">
        <f>CONCATENATE([2]Общая!G42," ",[2]Общая!H42," ",[2]Общая!I42," 
", [2]Общая!K42," ",[2]Общая!L42)</f>
        <v xml:space="preserve">Курьин Александр Борисович 
Инженер по эксплуатации </v>
      </c>
      <c r="E53" s="7" t="str">
        <f>[2]Общая!M42</f>
        <v>внеочередная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0.39583333333333331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"СДЭК-ГЛОБАЛ"</v>
      </c>
      <c r="D54" s="6" t="str">
        <f>CONCATENATE([2]Общая!G43," ",[2]Общая!H43," ",[2]Общая!I43," 
", [2]Общая!K43," ",[2]Общая!L43)</f>
        <v xml:space="preserve">Дормидонтов Дмитрий Вячеславович 
Техник 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ремонтный персонал</v>
      </c>
      <c r="H54" s="15" t="str">
        <f>[2]Общая!S43</f>
        <v>ПТЭЭПЭЭ</v>
      </c>
      <c r="I54" s="8">
        <f>[2]Общая!V43</f>
        <v>0.39583333333333331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"БАЙОН"</v>
      </c>
      <c r="D55" s="6" t="str">
        <f>CONCATENATE([2]Общая!G44," ",[2]Общая!H44," ",[2]Общая!I44," 
", [2]Общая!K44," ",[2]Общая!L44)</f>
        <v xml:space="preserve">Жиганшин Эмиль Шамильевич 
Ведущий специалист по охране труда 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0.39583333333333331</v>
      </c>
    </row>
    <row r="56" spans="2:9" s="3" customFormat="1" ht="80.099999999999994" customHeight="1" x14ac:dyDescent="0.25">
      <c r="B56" s="2">
        <v>42</v>
      </c>
      <c r="C56" s="5" t="str">
        <f>[2]Общая!E45</f>
        <v>АО "ЭУР-МЕД ДЕНТАЛДЕПО"</v>
      </c>
      <c r="D56" s="6" t="str">
        <f>CONCATENATE([2]Общая!G45," ",[2]Общая!H45," ",[2]Общая!I45," 
", [2]Общая!K45," ",[2]Общая!L45)</f>
        <v xml:space="preserve">Ляпин Роман Геннадьевич 
Начальник отдела логистики и склада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ремонтный персонал</v>
      </c>
      <c r="H56" s="15" t="str">
        <f>[2]Общая!S45</f>
        <v>ПТЭЭПЭЭ</v>
      </c>
      <c r="I56" s="8">
        <f>[2]Общая!V45</f>
        <v>0.39583333333333331</v>
      </c>
    </row>
    <row r="57" spans="2:9" s="3" customFormat="1" ht="80.099999999999994" customHeight="1" x14ac:dyDescent="0.25">
      <c r="B57" s="2">
        <v>43</v>
      </c>
      <c r="C57" s="5" t="str">
        <f>[2]Общая!E46</f>
        <v>АО "ЭУР-МЕД ДЕНТАЛДЕПО"</v>
      </c>
      <c r="D57" s="6" t="str">
        <f>CONCATENATE([2]Общая!G46," ",[2]Общая!H46," ",[2]Общая!I46," 
", [2]Общая!K46," ",[2]Общая!L46)</f>
        <v xml:space="preserve">Михеев Алексей Викторович 
Техник склада </v>
      </c>
      <c r="E57" s="7" t="str">
        <f>[2]Общая!M46</f>
        <v>очередная</v>
      </c>
      <c r="F57" s="7" t="str">
        <f>[2]Общая!R46</f>
        <v>III до 1000 В</v>
      </c>
      <c r="G57" s="7" t="str">
        <f>[2]Общая!N46</f>
        <v>ремонтный персонал</v>
      </c>
      <c r="H57" s="15" t="str">
        <f>[2]Общая!S46</f>
        <v>ПТЭЭПЭЭ</v>
      </c>
      <c r="I57" s="8">
        <f>[2]Общая!V46</f>
        <v>0.39583333333333331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"РИМАКС ГРУПП"</v>
      </c>
      <c r="D58" s="6" t="str">
        <f>CONCATENATE([2]Общая!G47," ",[2]Общая!H47," ",[2]Общая!I47," 
", [2]Общая!K47," ",[2]Общая!L47)</f>
        <v xml:space="preserve">Джураев Мирзораим Бекмирзаевич 
Электромонтер по ремонту и обслуживанию оборудования 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0.39583333333333331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"РИМАКС ГРУПП"</v>
      </c>
      <c r="D59" s="6" t="str">
        <f>CONCATENATE([2]Общая!G48," ",[2]Общая!H48," ",[2]Общая!I48," 
", [2]Общая!K48," ",[2]Общая!L48)</f>
        <v xml:space="preserve">Ярцев Сергей Николаевич 
Главный инженер 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"КПД-КАРГО"</v>
      </c>
      <c r="D60" s="6" t="str">
        <f>CONCATENATE([2]Общая!G49," ",[2]Общая!H49," ",[2]Общая!I49," 
", [2]Общая!K49," ",[2]Общая!L49)</f>
        <v xml:space="preserve">Абдиримов Камил Кочкарович 
Техник </v>
      </c>
      <c r="E60" s="7" t="str">
        <f>[2]Общая!M49</f>
        <v>внеочередная</v>
      </c>
      <c r="F60" s="7" t="str">
        <f>[2]Общая!R49</f>
        <v>III до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"КПД-КАРГО"</v>
      </c>
      <c r="D61" s="6" t="str">
        <f>CONCATENATE([2]Общая!G50," ",[2]Общая!H50," ",[2]Общая!I50," 
", [2]Общая!K50," ",[2]Общая!L50)</f>
        <v xml:space="preserve">Амарий Михаил Георгиевичй 
Дежурный техник </v>
      </c>
      <c r="E61" s="7" t="str">
        <f>[2]Общая!M50</f>
        <v>внеочередная</v>
      </c>
      <c r="F61" s="7" t="str">
        <f>[2]Общая!R50</f>
        <v>III до 1000 В</v>
      </c>
      <c r="G61" s="7" t="str">
        <f>[2]Общая!N50</f>
        <v>оперативно-ремонтный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"КПД-КАРГО"</v>
      </c>
      <c r="D62" s="6" t="str">
        <f>CONCATENATE([2]Общая!G51," ",[2]Общая!H51," ",[2]Общая!I51," 
", [2]Общая!K51," ",[2]Общая!L51)</f>
        <v xml:space="preserve">Волгин Михаил Анатольевич 
Техник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"КПД-КАРГО"</v>
      </c>
      <c r="D63" s="6" t="str">
        <f>CONCATENATE([2]Общая!G52," ",[2]Общая!H52," ",[2]Общая!I52," 
", [2]Общая!K52," ",[2]Общая!L52)</f>
        <v xml:space="preserve">Дерилов Александр Викторович 
Слесарь КИПиА </v>
      </c>
      <c r="E63" s="7" t="str">
        <f>[2]Общая!M52</f>
        <v>внеочередная</v>
      </c>
      <c r="F63" s="7" t="str">
        <f>[2]Общая!R52</f>
        <v>III до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"КПД-КАРГО"</v>
      </c>
      <c r="D64" s="6" t="str">
        <f>CONCATENATE([2]Общая!G53," ",[2]Общая!H53," ",[2]Общая!I53," 
", [2]Общая!K53," ",[2]Общая!L53)</f>
        <v xml:space="preserve">Рыбин Андрей Александрович 
Дежурный техник </v>
      </c>
      <c r="E64" s="7" t="str">
        <f>[2]Общая!M53</f>
        <v>внеочередная</v>
      </c>
      <c r="F64" s="7" t="str">
        <f>[2]Общая!R53</f>
        <v>III до 1000 В</v>
      </c>
      <c r="G64" s="7" t="str">
        <f>[2]Общая!N53</f>
        <v>оперативно-ремонтный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"АРТИС 21"</v>
      </c>
      <c r="D65" s="6" t="str">
        <f>CONCATENATE([2]Общая!G54," ",[2]Общая!H54," ",[2]Общая!I54," 
", [2]Общая!K54," ",[2]Общая!L54)</f>
        <v xml:space="preserve">Попов Евгений Владимирович 
электромонтер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оперативно-ремонтный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"ФИТНЕС-ТРАФФИК"</v>
      </c>
      <c r="D66" s="6" t="str">
        <f>CONCATENATE([2]Общая!G55," ",[2]Общая!H55," ",[2]Общая!I55," 
", [2]Общая!K55," ",[2]Общая!L55)</f>
        <v xml:space="preserve">Тимофеев Дмитрий Анатольевич 
Главный инженер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"КПД-КАРГО"</v>
      </c>
      <c r="D67" s="6" t="str">
        <f>CONCATENATE([2]Общая!G56," ",[2]Общая!H56," ",[2]Общая!I56," 
", [2]Общая!K56," ",[2]Общая!L56)</f>
        <v xml:space="preserve">Злобин Алексей Владимирович 
Техник </v>
      </c>
      <c r="E67" s="7" t="str">
        <f>[2]Общая!M56</f>
        <v>внеочередная</v>
      </c>
      <c r="F67" s="7" t="str">
        <f>[2]Общая!R56</f>
        <v>III до 1000 В</v>
      </c>
      <c r="G67" s="7" t="str">
        <f>[2]Общая!N56</f>
        <v>оперативно-ремонтный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"РИМАКС ГРУПП"</v>
      </c>
      <c r="D68" s="6" t="str">
        <f>CONCATENATE([2]Общая!G57," ",[2]Общая!H57," ",[2]Общая!I57," 
", [2]Общая!K57," ",[2]Общая!L57)</f>
        <v xml:space="preserve">Казаринов Иван Александрович 
Заместитель главного инженера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"МИКРОРАЙОН-СЕРВИС"</v>
      </c>
      <c r="D69" s="6" t="str">
        <f>CONCATENATE([2]Общая!G58," ",[2]Общая!H58," ",[2]Общая!I58," 
", [2]Общая!K58," ",[2]Общая!L58)</f>
        <v xml:space="preserve">Кондратенков Юрий Владимирович 
Главный инженер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0.41666666666666669</v>
      </c>
    </row>
    <row r="70" spans="2:9" s="3" customFormat="1" ht="103.5" customHeight="1" x14ac:dyDescent="0.25">
      <c r="B70" s="2">
        <v>56</v>
      </c>
      <c r="C70" s="5" t="str">
        <f>[2]Общая!E59</f>
        <v>ООО "МИКРОРАЙОН-СЕРВИС"</v>
      </c>
      <c r="D70" s="6" t="str">
        <f>CONCATENATE([2]Общая!G59," ",[2]Общая!H59," ",[2]Общая!I59," 
", [2]Общая!K59," ",[2]Общая!L59)</f>
        <v xml:space="preserve">Бирюков Анатолий Михайлович 
Заместитель генерального директора </v>
      </c>
      <c r="E70" s="7" t="str">
        <f>[2]Общая!M59</f>
        <v>очередная</v>
      </c>
      <c r="F70" s="7" t="str">
        <f>[2]Общая!R59</f>
        <v>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0.41666666666666669</v>
      </c>
    </row>
    <row r="71" spans="2:9" s="3" customFormat="1" ht="96" customHeight="1" x14ac:dyDescent="0.25">
      <c r="B71" s="2">
        <v>57</v>
      </c>
      <c r="C71" s="5" t="str">
        <f>[2]Общая!E60</f>
        <v>ООО "МИКРОРАЙОН-СЕРВИС"</v>
      </c>
      <c r="D71" s="6" t="str">
        <f>CONCATENATE([2]Общая!G60," ",[2]Общая!H60," ",[2]Общая!I60," 
", [2]Общая!K60," ",[2]Общая!L60)</f>
        <v xml:space="preserve">Васильев Олег Александрович 
Техник-смотритель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0.41666666666666669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"АЙТАКС"</v>
      </c>
      <c r="D72" s="6" t="str">
        <f>CONCATENATE([2]Общая!G61," ",[2]Общая!H61," ",[2]Общая!I61," 
", [2]Общая!K61," ",[2]Общая!L61)</f>
        <v xml:space="preserve">Солдатов Станислав Игоревич 
Главный инженер </v>
      </c>
      <c r="E72" s="7" t="str">
        <f>[2]Общая!M61</f>
        <v>первичная</v>
      </c>
      <c r="F72" s="7" t="str">
        <f>[2]Общая!R61</f>
        <v>II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0.41666666666666669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"АЙТАКС"</v>
      </c>
      <c r="D73" s="6" t="str">
        <f>CONCATENATE([2]Общая!G62," ",[2]Общая!H62," ",[2]Общая!I62," 
", [2]Общая!K62," ",[2]Общая!L62)</f>
        <v xml:space="preserve">Азаренко Владимир Александрович 
Заместитель начальника службы эксплуатации ГИКI </v>
      </c>
      <c r="E73" s="7" t="str">
        <f>[2]Общая!M62</f>
        <v>первичная</v>
      </c>
      <c r="F73" s="7" t="str">
        <f>[2]Общая!R62</f>
        <v>II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0.41666666666666669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"АЙТАКС"</v>
      </c>
      <c r="D74" s="6" t="str">
        <f>CONCATENATE([2]Общая!G63," ",[2]Общая!H63," ",[2]Общая!I63," 
", [2]Общая!K63," ",[2]Общая!L63)</f>
        <v xml:space="preserve">Абаимов Тимур Александрович 
Мастер коммплексной бригады-электромонтер по ремонту и обслуживанию электрооборудования </v>
      </c>
      <c r="E74" s="7" t="str">
        <f>[2]Общая!M63</f>
        <v>первичная</v>
      </c>
      <c r="F74" s="7" t="str">
        <f>[2]Общая!R63</f>
        <v>II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0.41666666666666669</v>
      </c>
    </row>
    <row r="75" spans="2:9" s="3" customFormat="1" ht="80.099999999999994" customHeight="1" x14ac:dyDescent="0.25">
      <c r="B75" s="2">
        <v>61</v>
      </c>
      <c r="C75" s="5" t="str">
        <f>[2]Общая!E64</f>
        <v>АО "ОПК"</v>
      </c>
      <c r="D75" s="6" t="str">
        <f>CONCATENATE([2]Общая!G64," ",[2]Общая!H64," ",[2]Общая!I64," 
", [2]Общая!K64," ",[2]Общая!L64)</f>
        <v xml:space="preserve">Маскаев Денис Викторович 
главный энергетик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0.41666666666666669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"НПЦ РОСТ"</v>
      </c>
      <c r="D76" s="6" t="str">
        <f>CONCATENATE([2]Общая!G65," ",[2]Общая!H65," ",[2]Общая!I65," 
", [2]Общая!K65," ",[2]Общая!L65)</f>
        <v xml:space="preserve">Барышников Евгений Николаевич 
генеральный директор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административно—технический персонал, с правом испытания оборудования повышенным напряжением</v>
      </c>
      <c r="H76" s="15" t="str">
        <f>[2]Общая!S65</f>
        <v>ПТЭЭСиС</v>
      </c>
      <c r="I76" s="8">
        <f>[2]Общая!V65</f>
        <v>0.41666666666666669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"НПЦ РОСТ"</v>
      </c>
      <c r="D77" s="6" t="str">
        <f>CONCATENATE([2]Общая!G66," ",[2]Общая!H66," ",[2]Общая!I66," 
", [2]Общая!K66," ",[2]Общая!L66)</f>
        <v xml:space="preserve">Шемелин Евгений Сергеевич 
руководитель исптытательной лаборатории </v>
      </c>
      <c r="E77" s="7" t="str">
        <f>[2]Общая!M66</f>
        <v>очередная</v>
      </c>
      <c r="F77" s="7" t="str">
        <f>[2]Общая!R66</f>
        <v>III до и выше 1000 В</v>
      </c>
      <c r="G77" s="7" t="str">
        <f>[2]Общая!N66</f>
        <v>административно—технический персонал, с правом испытания оборудования повышенным напряжением</v>
      </c>
      <c r="H77" s="15" t="str">
        <f>[2]Общая!S66</f>
        <v>ПТЭЭСиС</v>
      </c>
      <c r="I77" s="8">
        <f>[2]Общая!V66</f>
        <v>0.41666666666666669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"НПЦ РОСТ"</v>
      </c>
      <c r="D78" s="6" t="str">
        <f>CONCATENATE([2]Общая!G67," ",[2]Общая!H67," ",[2]Общая!I67," 
", [2]Общая!K67," ",[2]Общая!L67)</f>
        <v xml:space="preserve">Зозуленко Галина Михайловна 
Инженер-испытатель </v>
      </c>
      <c r="E78" s="7" t="str">
        <f>[2]Общая!M67</f>
        <v>очередная</v>
      </c>
      <c r="F78" s="7" t="str">
        <f>[2]Общая!R67</f>
        <v>III до и выше 1000 В</v>
      </c>
      <c r="G78" s="7" t="str">
        <f>[2]Общая!N67</f>
        <v>административно—технический персонал, с правом испытания оборудования повышенным напряжением</v>
      </c>
      <c r="H78" s="15" t="str">
        <f>[2]Общая!S67</f>
        <v>ПТЭЭСиС</v>
      </c>
      <c r="I78" s="8">
        <f>[2]Общая!V67</f>
        <v>0.41666666666666669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"НПЦ РОСТ"</v>
      </c>
      <c r="D79" s="6" t="str">
        <f>CONCATENATE([2]Общая!G68," ",[2]Общая!H68," ",[2]Общая!I68," 
", [2]Общая!K68," ",[2]Общая!L68)</f>
        <v xml:space="preserve">Уханова Елена Валерьевна 
Инженер-испытатель </v>
      </c>
      <c r="E79" s="7" t="str">
        <f>[2]Общая!M68</f>
        <v>очередная</v>
      </c>
      <c r="F79" s="7" t="str">
        <f>[2]Общая!R68</f>
        <v>III до и выше 1000 В</v>
      </c>
      <c r="G79" s="7" t="str">
        <f>[2]Общая!N68</f>
        <v>административно—технический персонал, с правом испытания оборудования повышенным напряжением</v>
      </c>
      <c r="H79" s="15" t="str">
        <f>[2]Общая!S68</f>
        <v>ПТЭЭСиС</v>
      </c>
      <c r="I79" s="8">
        <f>[2]Общая!V68</f>
        <v>0.41666666666666669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"НПЦ РОСТ"</v>
      </c>
      <c r="D80" s="6" t="str">
        <f>CONCATENATE([2]Общая!G69," ",[2]Общая!H69," ",[2]Общая!I69," 
", [2]Общая!K69," ",[2]Общая!L69)</f>
        <v xml:space="preserve">Давыдов Андрей Дмитриевич 
Инженер-испытатель </v>
      </c>
      <c r="E80" s="7" t="str">
        <f>[2]Общая!M69</f>
        <v>очередная</v>
      </c>
      <c r="F80" s="7" t="str">
        <f>[2]Общая!R69</f>
        <v>III до и выше 1000 В</v>
      </c>
      <c r="G80" s="7" t="str">
        <f>[2]Общая!N69</f>
        <v>административно—технический персонал, с правом испытания оборудования повышенным напряжением</v>
      </c>
      <c r="H80" s="15" t="str">
        <f>[2]Общая!S69</f>
        <v>ПТЭЭСиС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СК "ИМПУЛЬС"</v>
      </c>
      <c r="D81" s="6" t="str">
        <f>CONCATENATE([2]Общая!G70," ",[2]Общая!H70," ",[2]Общая!I70," 
", [2]Общая!K70," ",[2]Общая!L70)</f>
        <v xml:space="preserve">Борисов Алексей Вадимович 
Руководитель тендерного отдела </v>
      </c>
      <c r="E81" s="7" t="str">
        <f>[2]Общая!M70</f>
        <v>очередная</v>
      </c>
      <c r="F81" s="7" t="str">
        <f>[2]Общая!R70</f>
        <v>III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ПТЭЭСиС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"ТОП ЛАЙН"</v>
      </c>
      <c r="D82" s="6" t="str">
        <f>CONCATENATE([2]Общая!G71," ",[2]Общая!H71," ",[2]Общая!I71," 
", [2]Общая!K71," ",[2]Общая!L71)</f>
        <v xml:space="preserve">Лотков Александр Вячеславович 
главный энергетик </v>
      </c>
      <c r="E82" s="7" t="str">
        <f>[2]Общая!M71</f>
        <v>очередная</v>
      </c>
      <c r="F82" s="7" t="str">
        <f>[2]Общая!R71</f>
        <v>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"ТОП ЛАЙН"</v>
      </c>
      <c r="D83" s="6" t="str">
        <f>CONCATENATE([2]Общая!G72," ",[2]Общая!H72," ",[2]Общая!I72," 
", [2]Общая!K72," ",[2]Общая!L72)</f>
        <v xml:space="preserve">Блык Игорь Анатольевич 
ведущий инженер-электрик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"ПЕПСИКО ХОЛДИНГС"</v>
      </c>
      <c r="D84" s="6" t="str">
        <f>CONCATENATE([2]Общая!G73," ",[2]Общая!H73," ",[2]Общая!I73," 
", [2]Общая!K73," ",[2]Общая!L73)</f>
        <v xml:space="preserve">Видяпин Никита Викторович 
Инженер контрольных систем управлений </v>
      </c>
      <c r="E84" s="7" t="str">
        <f>[2]Общая!M73</f>
        <v>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"ХМСЗ"</v>
      </c>
      <c r="D85" s="6" t="str">
        <f>CONCATENATE([2]Общая!G74," ",[2]Общая!H74," ",[2]Общая!I74," 
", [2]Общая!K74," ",[2]Общая!L74)</f>
        <v xml:space="preserve">Селичев Алексей Валерьевич 
Главный энергетик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АО "ХМСЗ"</v>
      </c>
      <c r="D86" s="6" t="str">
        <f>CONCATENATE([2]Общая!G75," ",[2]Общая!H75," ",[2]Общая!I75," 
", [2]Общая!K75," ",[2]Общая!L75)</f>
        <v xml:space="preserve">Силин Алексей Владимирович 
Инженер связи 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АО "ХМСЗ"</v>
      </c>
      <c r="D87" s="6" t="str">
        <f>CONCATENATE([2]Общая!G76," ",[2]Общая!H76," ",[2]Общая!I76," 
", [2]Общая!K76," ",[2]Общая!L76)</f>
        <v xml:space="preserve">Бурков Дмитрий Владимирович 
Электромонтер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"ХМСЗ"</v>
      </c>
      <c r="D88" s="6" t="str">
        <f>CONCATENATE([2]Общая!G77," ",[2]Общая!H77," ",[2]Общая!I77," 
", [2]Общая!K77," ",[2]Общая!L77)</f>
        <v xml:space="preserve">Лебедев Сергей Викторович 
Электромонтер </v>
      </c>
      <c r="E88" s="7" t="str">
        <f>[2]Общая!M77</f>
        <v>очередная</v>
      </c>
      <c r="F88" s="7" t="str">
        <f>[2]Общая!R77</f>
        <v>III до 1000 В</v>
      </c>
      <c r="G88" s="7" t="str">
        <f>[2]Общая!N77</f>
        <v>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"ХМСЗ"</v>
      </c>
      <c r="D89" s="6" t="str">
        <f>CONCATENATE([2]Общая!G78," ",[2]Общая!H78," ",[2]Общая!I78," 
", [2]Общая!K78," ",[2]Общая!L78)</f>
        <v xml:space="preserve">Ухалов Андрей Юрьевич 
Электромонтер </v>
      </c>
      <c r="E89" s="7" t="str">
        <f>[2]Общая!M78</f>
        <v>очередная</v>
      </c>
      <c r="F89" s="7" t="str">
        <f>[2]Общая!R78</f>
        <v>III до 1000 В</v>
      </c>
      <c r="G89" s="7" t="str">
        <f>[2]Общая!N78</f>
        <v>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"СЛАДКИЙ ОРЕШЕК"</v>
      </c>
      <c r="D90" s="6" t="str">
        <f>CONCATENATE([2]Общая!G79," ",[2]Общая!H79," ",[2]Общая!I79," 
", [2]Общая!K79," ",[2]Общая!L79)</f>
        <v xml:space="preserve">Клименко Кристина Сергеевна 
Специалист по охране труда  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"СЛАДКИЙ ОРЕШЕК"</v>
      </c>
      <c r="D91" s="6" t="str">
        <f>CONCATENATE([2]Общая!G80," ",[2]Общая!H80," ",[2]Общая!I80," 
", [2]Общая!K80," ",[2]Общая!L80)</f>
        <v xml:space="preserve">Саункин Андрей Александрович 
Технический директор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"СЛАДКИЙ ОРЕШЕК"</v>
      </c>
      <c r="D92" s="6" t="str">
        <f>CONCATENATE([2]Общая!G81," ",[2]Общая!H81," ",[2]Общая!I81," 
", [2]Общая!K81," ",[2]Общая!L81)</f>
        <v xml:space="preserve">Павлюк Евгений Анатольевич 
Главный энергетик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"СЛАДКИЙ ОРЕШЕК"</v>
      </c>
      <c r="D93" s="6" t="str">
        <f>CONCATENATE([2]Общая!G82," ",[2]Общая!H82," ",[2]Общая!I82," 
", [2]Общая!K82," ",[2]Общая!L82)</f>
        <v xml:space="preserve">Ткачук Денис Михайлович 
Инженер по обслуживанию теплосантехнических систем, систем вентиляции, холодильного и кондиционерного оборудования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"СЛАДКИЙ ОРЕШЕК"</v>
      </c>
      <c r="D94" s="6" t="str">
        <f>CONCATENATE([2]Общая!G83," ",[2]Общая!H83," ",[2]Общая!I83," 
", [2]Общая!K83," ",[2]Общая!L83)</f>
        <v xml:space="preserve">Замахин Артем Михайлович 
Теплотехник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"БОГОРОДСКИЙ ХЛАДОКОМБИНАТ"</v>
      </c>
      <c r="D95" s="6" t="str">
        <f>CONCATENATE([2]Общая!G84," ",[2]Общая!H84," ",[2]Общая!I84," 
", [2]Общая!K84," ",[2]Общая!L84)</f>
        <v xml:space="preserve">Константинов Владимир Анатольевич 
Заместитель Главного инженера </v>
      </c>
      <c r="E95" s="7" t="str">
        <f>[2]Общая!M84</f>
        <v>очередная</v>
      </c>
      <c r="F95" s="7" t="str">
        <f>[2]Общая!R84</f>
        <v>III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"БОГОРОДСКИЙ ХЛАДОКОМБИНАТ"</v>
      </c>
      <c r="D96" s="6" t="str">
        <f>CONCATENATE([2]Общая!G85," ",[2]Общая!H85," ",[2]Общая!I85," 
", [2]Общая!K85," ",[2]Общая!L85)</f>
        <v xml:space="preserve">Ульянцев Александр Викторович 
Главный энергетик </v>
      </c>
      <c r="E96" s="7" t="str">
        <f>[2]Общая!M85</f>
        <v>очередная</v>
      </c>
      <c r="F96" s="7" t="str">
        <f>[2]Общая!R85</f>
        <v>III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"БОГОРОДСКИЙ ХЛАДОКОМБИНАТ"</v>
      </c>
      <c r="D97" s="6" t="str">
        <f>CONCATENATE([2]Общая!G86," ",[2]Общая!H86," ",[2]Общая!I86," 
", [2]Общая!K86," ",[2]Общая!L86)</f>
        <v xml:space="preserve">Крупкин Дмитрий Игоревич 
электромонтер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ремонтный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6" customHeight="1" x14ac:dyDescent="0.25">
      <c r="B98" s="2">
        <v>84</v>
      </c>
      <c r="C98" s="5" t="str">
        <f>[2]Общая!E87</f>
        <v>ООО "ЛАКТАЛИС МК"</v>
      </c>
      <c r="D98" s="6" t="str">
        <f>CONCATENATE([2]Общая!G87," ",[2]Общая!H87," ",[2]Общая!I87," 
", [2]Общая!K87," ",[2]Общая!L87)</f>
        <v xml:space="preserve">Левичев Михаил Валерьевич 
Начальник котельной 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87" customHeight="1" x14ac:dyDescent="0.25">
      <c r="B99" s="2">
        <v>85</v>
      </c>
      <c r="C99" s="5" t="str">
        <f>[2]Общая!E88</f>
        <v>ООО "ЛАКТАЛИС МК"</v>
      </c>
      <c r="D99" s="6" t="str">
        <f>CONCATENATE([2]Общая!G88," ",[2]Общая!H88," ",[2]Общая!I88," 
", [2]Общая!K88," ",[2]Общая!L88)</f>
        <v xml:space="preserve">Косорокин Андрей Васильевич 
Инженер по газовому и вентиляционному оборудованию 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0.45833333333333331</v>
      </c>
    </row>
    <row r="100" spans="2:9" s="3" customFormat="1" ht="105" customHeight="1" x14ac:dyDescent="0.25">
      <c r="B100" s="2">
        <v>86</v>
      </c>
      <c r="C100" s="5" t="str">
        <f>[2]Общая!E89</f>
        <v>ООО "ЛАКТАЛИС МК"</v>
      </c>
      <c r="D100" s="6" t="str">
        <f>CONCATENATE([2]Общая!G89," ",[2]Общая!H89," ",[2]Общая!I89," 
", [2]Общая!K89," ",[2]Общая!L89)</f>
        <v xml:space="preserve">Лукасевич Владимир Борисович 
Дежурный диспетчер 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0.45833333333333331</v>
      </c>
    </row>
    <row r="101" spans="2:9" s="3" customFormat="1" ht="100.5" customHeight="1" x14ac:dyDescent="0.25">
      <c r="B101" s="2">
        <v>87</v>
      </c>
      <c r="C101" s="5" t="str">
        <f>[2]Общая!E90</f>
        <v>ООО "ЛАКТАЛИС МК"</v>
      </c>
      <c r="D101" s="6" t="str">
        <f>CONCATENATE([2]Общая!G90," ",[2]Общая!H90," ",[2]Общая!I90," 
", [2]Общая!K90," ",[2]Общая!L90)</f>
        <v xml:space="preserve">Отставнов Владислав Владимирович 
Замещающий дежурный диспетчер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0.45833333333333331</v>
      </c>
    </row>
    <row r="102" spans="2:9" s="3" customFormat="1" ht="100.5" customHeight="1" x14ac:dyDescent="0.25">
      <c r="B102" s="2">
        <v>88</v>
      </c>
      <c r="C102" s="5" t="str">
        <f>[2]Общая!E91</f>
        <v>ООО "ЛАКТАЛИС МК"</v>
      </c>
      <c r="D102" s="6" t="str">
        <f>CONCATENATE([2]Общая!G91," ",[2]Общая!H91," ",[2]Общая!I91," 
", [2]Общая!K91," ",[2]Общая!L91)</f>
        <v xml:space="preserve">Рубцов Александр Владимирович 
Дежурный диспечтер 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0.45833333333333331</v>
      </c>
    </row>
    <row r="103" spans="2:9" s="3" customFormat="1" ht="100.5" customHeight="1" x14ac:dyDescent="0.25">
      <c r="B103" s="2">
        <v>89</v>
      </c>
      <c r="C103" s="5" t="str">
        <f>[2]Общая!E92</f>
        <v>ООО "ЛАКТАЛИС МК"</v>
      </c>
      <c r="D103" s="6" t="str">
        <f>CONCATENATE([2]Общая!G92," ",[2]Общая!H92," ",[2]Общая!I92," 
", [2]Общая!K92," ",[2]Общая!L92)</f>
        <v xml:space="preserve">Филатов Владимир Евгеньевич 
Дежурный диспетчер 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0.45833333333333331</v>
      </c>
    </row>
    <row r="104" spans="2:9" s="3" customFormat="1" ht="121.5" customHeight="1" x14ac:dyDescent="0.25">
      <c r="B104" s="2">
        <v>90</v>
      </c>
      <c r="C104" s="5" t="str">
        <f>[2]Общая!E93</f>
        <v>ИП ГРИЦЕВИЧ НИКОЛАЙ ВЛАДИМИРОВИЧ</v>
      </c>
      <c r="D104" s="6" t="str">
        <f>CONCATENATE([2]Общая!G93," ",[2]Общая!H93," ",[2]Общая!I93," 
", [2]Общая!K93," ",[2]Общая!L93)</f>
        <v xml:space="preserve">Грицевич Николай Владимирович 
индивидуальный предпрениматель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ремонтный персонал</v>
      </c>
      <c r="H104" s="15" t="str">
        <f>[2]Общая!S93</f>
        <v>ПТЭЭПЭЭ</v>
      </c>
      <c r="I104" s="8">
        <f>[2]Общая!V93</f>
        <v>0.45833333333333331</v>
      </c>
    </row>
    <row r="105" spans="2:9" s="3" customFormat="1" ht="80.099999999999994" customHeight="1" x14ac:dyDescent="0.25">
      <c r="B105" s="2">
        <v>91</v>
      </c>
      <c r="C105" s="5" t="str">
        <f>[2]Общая!E94</f>
        <v>ИП КАРПОВ АЛЕКСАНДР АЛЕКСАНДРОВИЧ</v>
      </c>
      <c r="D105" s="6" t="str">
        <f>CONCATENATE([2]Общая!G94," ",[2]Общая!H94," ",[2]Общая!I94," 
", [2]Общая!K94," ",[2]Общая!L94)</f>
        <v xml:space="preserve">Карпов Александр Александрович 
Руководитель </v>
      </c>
      <c r="E105" s="7" t="str">
        <f>[2]Общая!M94</f>
        <v>очередная</v>
      </c>
      <c r="F105" s="7" t="str">
        <f>[2]Общая!R94</f>
        <v>III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0.45833333333333331</v>
      </c>
    </row>
    <row r="106" spans="2:9" s="3" customFormat="1" ht="80.099999999999994" customHeight="1" x14ac:dyDescent="0.25">
      <c r="B106" s="2">
        <v>92</v>
      </c>
      <c r="C106" s="5" t="str">
        <f>[2]Общая!E95</f>
        <v>ЗАО «ФЕНИКС»</v>
      </c>
      <c r="D106" s="6" t="str">
        <f>CONCATENATE([2]Общая!G95," ",[2]Общая!H95," ",[2]Общая!I95," 
", [2]Общая!K95," ",[2]Общая!L95)</f>
        <v>Ибрагимов Магомед Гуртиевич 
Электрик 3 года</v>
      </c>
      <c r="E106" s="7" t="str">
        <f>[2]Общая!M95</f>
        <v>первичная</v>
      </c>
      <c r="F106" s="7" t="str">
        <f>[2]Общая!R95</f>
        <v>II группа до 1000В</v>
      </c>
      <c r="G106" s="7" t="str">
        <f>[2]Общая!N95</f>
        <v>административно-технческий персонал</v>
      </c>
      <c r="H106" s="15" t="str">
        <f>[2]Общая!S95</f>
        <v>ПТЭПЭЭ</v>
      </c>
      <c r="I106" s="8">
        <f>[2]Общая!V95</f>
        <v>0.45833333333333331</v>
      </c>
    </row>
    <row r="107" spans="2:9" s="3" customFormat="1" ht="117.75" customHeight="1" x14ac:dyDescent="0.25">
      <c r="B107" s="2">
        <v>93</v>
      </c>
      <c r="C107" s="5" t="str">
        <f>[2]Общая!E96</f>
        <v>АО "Ридан"</v>
      </c>
      <c r="D107" s="6" t="str">
        <f>CONCATENATE([2]Общая!G96," ",[2]Общая!H96," ",[2]Общая!I96," 
", [2]Общая!K96," ",[2]Общая!L96)</f>
        <v>Санжаревский Владимир Иванович 
Руководитель ОТК 1 мес</v>
      </c>
      <c r="E107" s="7" t="str">
        <f>[2]Общая!M96</f>
        <v>внеочередная</v>
      </c>
      <c r="F107" s="7" t="str">
        <f>[2]Общая!R96</f>
        <v>IV до 1000 В</v>
      </c>
      <c r="G107" s="7" t="str">
        <f>[2]Общая!N96</f>
        <v>административно-технический персонал</v>
      </c>
      <c r="H107" s="15" t="str">
        <f>[2]Общая!S96</f>
        <v>ПТЭПЭЭ</v>
      </c>
      <c r="I107" s="8">
        <f>[2]Общая!V96</f>
        <v>0.45833333333333331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"Царицыно Эталон"</v>
      </c>
      <c r="D108" s="6" t="str">
        <f>CONCATENATE([2]Общая!G97," ",[2]Общая!H97," ",[2]Общая!I97," 
", [2]Общая!K97," ",[2]Общая!L97)</f>
        <v>Зюков Сергей Викторович 
Заместитель директора - технический директор 4 года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административно-технический персонал</v>
      </c>
      <c r="H108" s="15" t="str">
        <f>[2]Общая!S97</f>
        <v>ПТЭПЭЭ</v>
      </c>
      <c r="I108" s="8">
        <f>[2]Общая!V97</f>
        <v>0.45833333333333331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"Царицыно Эталон"</v>
      </c>
      <c r="D109" s="6" t="str">
        <f>CONCATENATE([2]Общая!G98," ",[2]Общая!H98," ",[2]Общая!I98," 
", [2]Общая!K98," ",[2]Общая!L98)</f>
        <v>Иванченко Николай Александрович 
Главный энергетик 1 год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административно-технический персонал</v>
      </c>
      <c r="H109" s="15" t="str">
        <f>[2]Общая!S98</f>
        <v>ПТЭПЭЭ</v>
      </c>
      <c r="I109" s="8">
        <f>[2]Общая!V98</f>
        <v>0.45833333333333331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"Градиент Дистрибьюция"</v>
      </c>
      <c r="D110" s="6" t="str">
        <f>CONCATENATE([2]Общая!G99," ",[2]Общая!H99," ",[2]Общая!I99," 
", [2]Общая!K99," ",[2]Общая!L99)</f>
        <v xml:space="preserve">Семёнов Андрей Сергеевич 
заместитель управляющего 2 месяца 26 дней      </v>
      </c>
      <c r="E110" s="7" t="str">
        <f>[2]Общая!M99</f>
        <v>первичная</v>
      </c>
      <c r="F110" s="7" t="str">
        <f>[2]Общая!R99</f>
        <v>II группа  до 1000 В</v>
      </c>
      <c r="G110" s="7" t="str">
        <f>[2]Общая!N99</f>
        <v>Административно-технический персонал</v>
      </c>
      <c r="H110" s="15" t="str">
        <f>[2]Общая!S99</f>
        <v>ПТЭПЭЭ</v>
      </c>
      <c r="I110" s="8">
        <f>[2]Общая!V99</f>
        <v>0.45833333333333331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"ТЕПЛОВИН"</v>
      </c>
      <c r="D111" s="6" t="str">
        <f>CONCATENATE([2]Общая!G100," ",[2]Общая!H100," ",[2]Общая!I100," 
", [2]Общая!K100," ",[2]Общая!L100)</f>
        <v>Анисимов Андрей Евгеньевич 
инженер по оборудованию 11 лет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административно-технический персонал</v>
      </c>
      <c r="H111" s="15" t="str">
        <f>[2]Общая!S100</f>
        <v>ПТЭПЭЭ</v>
      </c>
      <c r="I111" s="8">
        <f>[2]Общая!V100</f>
        <v>0.45833333333333331</v>
      </c>
    </row>
    <row r="112" spans="2:9" s="3" customFormat="1" ht="94.5" customHeight="1" x14ac:dyDescent="0.25">
      <c r="B112" s="2">
        <v>98</v>
      </c>
      <c r="C112" s="5" t="str">
        <f>[2]Общая!E101</f>
        <v>ООО "ТЕПЛОВИН"</v>
      </c>
      <c r="D112" s="6" t="str">
        <f>CONCATENATE([2]Общая!G101," ",[2]Общая!H101," ",[2]Общая!I101," 
", [2]Общая!K101," ",[2]Общая!L101)</f>
        <v>Кузьмичев  Владимир Павлович 
инженер по оборудованию 20 лет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административно-технический персонал</v>
      </c>
      <c r="H112" s="15" t="str">
        <f>[2]Общая!S101</f>
        <v>ПТЭПЭЭ</v>
      </c>
      <c r="I112" s="8">
        <f>[2]Общая!V101</f>
        <v>0.45833333333333331</v>
      </c>
    </row>
    <row r="113" spans="2:9" s="3" customFormat="1" ht="81" customHeight="1" x14ac:dyDescent="0.25">
      <c r="B113" s="2">
        <v>99</v>
      </c>
      <c r="C113" s="5" t="str">
        <f>[2]Общая!E102</f>
        <v>АО "НПТО ЖКХ"</v>
      </c>
      <c r="D113" s="6" t="str">
        <f>CONCATENATE([2]Общая!G102," ",[2]Общая!H102," ",[2]Общая!I102," 
", [2]Общая!K102," ",[2]Общая!L102)</f>
        <v>Кочетов Андрей Александрович 
Главный инженер 1 год 2 мес</v>
      </c>
      <c r="E113" s="7" t="str">
        <f>[2]Общая!M102</f>
        <v>очередная</v>
      </c>
      <c r="F113" s="7"/>
      <c r="G113" s="7" t="str">
        <f>[2]Общая!N102</f>
        <v xml:space="preserve">управленческий персонал </v>
      </c>
      <c r="H113" s="15" t="str">
        <f>[2]Общая!S102</f>
        <v>ПТЭТЭ</v>
      </c>
      <c r="I113" s="8">
        <f>[2]Общая!V102</f>
        <v>0.45833333333333331</v>
      </c>
    </row>
    <row r="114" spans="2:9" s="3" customFormat="1" ht="84" customHeight="1" x14ac:dyDescent="0.25">
      <c r="B114" s="2">
        <v>100</v>
      </c>
      <c r="C114" s="5" t="str">
        <f>[2]Общая!E103</f>
        <v>ООО "Торговый комплекс "Егорьевск"</v>
      </c>
      <c r="D114" s="6" t="str">
        <f>CONCATENATE([2]Общая!G103," ",[2]Общая!H103," ",[2]Общая!I103," 
", [2]Общая!K103," ",[2]Общая!L103)</f>
        <v>Иванов Николай Михайлович 
заместитель директора 4 месяца</v>
      </c>
      <c r="E114" s="7" t="str">
        <f>[2]Общая!M103</f>
        <v>первичная</v>
      </c>
      <c r="F114" s="7" t="str">
        <f>[2]Общая!R103</f>
        <v>IV до1000 В</v>
      </c>
      <c r="G114" s="7" t="str">
        <f>[2]Общая!N103</f>
        <v>административно-технический персонал</v>
      </c>
      <c r="H114" s="15" t="str">
        <f>[2]Общая!S103</f>
        <v>ПТЭПЭЭ</v>
      </c>
      <c r="I114" s="8">
        <f>[2]Общая!V103</f>
        <v>0.45833333333333331</v>
      </c>
    </row>
    <row r="115" spans="2:9" s="3" customFormat="1" ht="111.95" customHeight="1" x14ac:dyDescent="0.25">
      <c r="B115" s="2">
        <v>101</v>
      </c>
      <c r="C115" s="5" t="str">
        <f>[2]Общая!E104</f>
        <v>ООО "Ферростроймонтаж"</v>
      </c>
      <c r="D115" s="6" t="str">
        <f>CONCATENATE([2]Общая!G104," ",[2]Общая!H104," ",[2]Общая!I104," 
", [2]Общая!K104," ",[2]Общая!L104)</f>
        <v>Одиноков Егор Вячеславович 
 Генеральный директор 3  года                   7 месчцев</v>
      </c>
      <c r="E115" s="7" t="str">
        <f>[2]Общая!M104</f>
        <v>внеочередная</v>
      </c>
      <c r="F115" s="7" t="str">
        <f>[2]Общая!R104</f>
        <v>III до 1000 В</v>
      </c>
      <c r="G115" s="7" t="str">
        <f>[2]Общая!N104</f>
        <v>административно-технический персонал</v>
      </c>
      <c r="H115" s="15" t="str">
        <f>[2]Общая!S104</f>
        <v>ПТЭПЭЭ</v>
      </c>
      <c r="I115" s="8">
        <f>[2]Общая!V104</f>
        <v>0.45833333333333331</v>
      </c>
    </row>
    <row r="116" spans="2:9" s="3" customFormat="1" ht="112.5" customHeight="1" x14ac:dyDescent="0.25">
      <c r="B116" s="2">
        <v>102</v>
      </c>
      <c r="C116" s="5" t="str">
        <f>[2]Общая!E105</f>
        <v>ООО "Ферростроймонтаж"</v>
      </c>
      <c r="D116" s="6" t="str">
        <f>CONCATENATE([2]Общая!G105," ",[2]Общая!H105," ",[2]Общая!I105," 
", [2]Общая!K105," ",[2]Общая!L105)</f>
        <v>Жадан  Артем Андреевич 
 Начальник участка 2 года 1 месяц</v>
      </c>
      <c r="E116" s="7" t="str">
        <f>[2]Общая!M105</f>
        <v>внеочередная</v>
      </c>
      <c r="F116" s="7" t="str">
        <f>[2]Общая!R105</f>
        <v>III до 1000 В</v>
      </c>
      <c r="G116" s="7" t="str">
        <f>[2]Общая!N105</f>
        <v>административно-технический персонал</v>
      </c>
      <c r="H116" s="15" t="str">
        <f>[2]Общая!S105</f>
        <v>ПТЭПЭЭ</v>
      </c>
      <c r="I116" s="8">
        <f>[2]Общая!V105</f>
        <v>0.45833333333333331</v>
      </c>
    </row>
    <row r="117" spans="2:9" s="3" customFormat="1" ht="119.1" customHeight="1" x14ac:dyDescent="0.25">
      <c r="B117" s="2">
        <v>103</v>
      </c>
      <c r="C117" s="5" t="str">
        <f>[2]Общая!E106</f>
        <v>ООО "Ферростроймонтаж"</v>
      </c>
      <c r="D117" s="6" t="str">
        <f>CONCATENATE([2]Общая!G106," ",[2]Общая!H106," ",[2]Общая!I106," 
", [2]Общая!K106," ",[2]Общая!L106)</f>
        <v>Французов  Александр Сергеевич 
Заместитель генерального директора  1 год                       5 месяцев</v>
      </c>
      <c r="E117" s="7" t="str">
        <f>[2]Общая!M106</f>
        <v>внеочередная</v>
      </c>
      <c r="F117" s="7" t="str">
        <f>[2]Общая!R106</f>
        <v>III до 1000 В</v>
      </c>
      <c r="G117" s="7" t="str">
        <f>[2]Общая!N106</f>
        <v>административно-технический персонал</v>
      </c>
      <c r="H117" s="15" t="str">
        <f>[2]Общая!S106</f>
        <v>ПТЭПЭЭ</v>
      </c>
      <c r="I117" s="8">
        <f>[2]Общая!V106</f>
        <v>0.45833333333333331</v>
      </c>
    </row>
    <row r="118" spans="2:9" s="3" customFormat="1" ht="117" customHeight="1" x14ac:dyDescent="0.25">
      <c r="B118" s="2">
        <v>104</v>
      </c>
      <c r="C118" s="5" t="str">
        <f>[2]Общая!E107</f>
        <v xml:space="preserve">АО «Ивантеевская Теплосеть» </v>
      </c>
      <c r="D118" s="6" t="str">
        <f>CONCATENATE([2]Общая!G107," ",[2]Общая!H107," ",[2]Общая!I107," 
", [2]Общая!K107," ",[2]Общая!L107)</f>
        <v>Доценко  Андрей Анатольевич 
Главный инженер 1 год</v>
      </c>
      <c r="E118" s="7" t="str">
        <f>[2]Общая!M107</f>
        <v>первичная</v>
      </c>
      <c r="F118" s="7"/>
      <c r="G118" s="7" t="str">
        <f>[2]Общая!N107</f>
        <v>руководящий работник</v>
      </c>
      <c r="H118" s="15" t="str">
        <f>[2]Общая!S107</f>
        <v>ПТЭТЭ</v>
      </c>
      <c r="I118" s="8">
        <f>[2]Общая!V107</f>
        <v>0.45833333333333331</v>
      </c>
    </row>
    <row r="119" spans="2:9" s="3" customFormat="1" ht="80.099999999999994" customHeight="1" x14ac:dyDescent="0.25">
      <c r="B119" s="2">
        <v>105</v>
      </c>
      <c r="C119" s="5" t="str">
        <f>[2]Общая!E108</f>
        <v xml:space="preserve">АО «Ивантеевская Теплосеть» </v>
      </c>
      <c r="D119" s="6" t="str">
        <f>CONCATENATE([2]Общая!G108," ",[2]Общая!H108," ",[2]Общая!I108," 
", [2]Общая!K108," ",[2]Общая!L108)</f>
        <v>Соколов Иван Анатольевич 
Мастер службы электрохозяйства 1 год</v>
      </c>
      <c r="E119" s="7" t="str">
        <f>[2]Общая!M108</f>
        <v>первичная</v>
      </c>
      <c r="F119" s="7"/>
      <c r="G119" s="7" t="str">
        <f>[2]Общая!N108</f>
        <v>руководитель структурного подразделения</v>
      </c>
      <c r="H119" s="15" t="str">
        <f>[2]Общая!S108</f>
        <v>ПТЭТЭ</v>
      </c>
      <c r="I119" s="8">
        <f>[2]Общая!V108</f>
        <v>0.45833333333333331</v>
      </c>
    </row>
    <row r="120" spans="2:9" s="3" customFormat="1" ht="93" customHeight="1" x14ac:dyDescent="0.25">
      <c r="B120" s="2">
        <v>106</v>
      </c>
      <c r="C120" s="5" t="str">
        <f>[2]Общая!E109</f>
        <v xml:space="preserve">АО «Ивантеевская Теплосеть» </v>
      </c>
      <c r="D120" s="6" t="str">
        <f>CONCATENATE([2]Общая!G109," ",[2]Общая!H109," ",[2]Общая!I109," 
", [2]Общая!K109," ",[2]Общая!L109)</f>
        <v>Шемякин Алексей Александрович 
Заместитель начальника аварийно-ремонтного цеха  1 год</v>
      </c>
      <c r="E120" s="7" t="str">
        <f>[2]Общая!M109</f>
        <v>первичная</v>
      </c>
      <c r="F120" s="7"/>
      <c r="G120" s="7" t="str">
        <f>[2]Общая!N109</f>
        <v>управленческий персонал</v>
      </c>
      <c r="H120" s="15" t="str">
        <f>[2]Общая!S109</f>
        <v>ПТЭТЭ</v>
      </c>
      <c r="I120" s="8">
        <f>[2]Общая!V109</f>
        <v>0.45833333333333331</v>
      </c>
    </row>
    <row r="121" spans="2:9" s="3" customFormat="1" ht="93" customHeight="1" x14ac:dyDescent="0.25">
      <c r="B121" s="2">
        <v>107</v>
      </c>
      <c r="C121" s="5" t="str">
        <f>[2]Общая!E110</f>
        <v xml:space="preserve">АО «Ивантеевская Теплосеть» </v>
      </c>
      <c r="D121" s="6" t="str">
        <f>CONCATENATE([2]Общая!G110," ",[2]Общая!H110," ",[2]Общая!I110," 
", [2]Общая!K110," ",[2]Общая!L110)</f>
        <v>Калинина Татьяна Кирилловна 
Начальник участка 4 года</v>
      </c>
      <c r="E121" s="7" t="str">
        <f>[2]Общая!M110</f>
        <v>первичная</v>
      </c>
      <c r="F121" s="7"/>
      <c r="G121" s="7" t="str">
        <f>[2]Общая!N110</f>
        <v>управленческий персонал</v>
      </c>
      <c r="H121" s="15" t="str">
        <f>[2]Общая!S110</f>
        <v>ПТЭТЭ</v>
      </c>
      <c r="I121" s="8">
        <f>[2]Общая!V110</f>
        <v>0.45833333333333331</v>
      </c>
    </row>
    <row r="122" spans="2:9" s="3" customFormat="1" ht="80.099999999999994" customHeight="1" x14ac:dyDescent="0.25">
      <c r="B122" s="2">
        <v>108</v>
      </c>
      <c r="C122" s="5" t="str">
        <f>[2]Общая!E111</f>
        <v xml:space="preserve">АО «Ивантеевская Теплосеть» </v>
      </c>
      <c r="D122" s="6" t="str">
        <f>CONCATENATE([2]Общая!G111," ",[2]Общая!H111," ",[2]Общая!I111," 
", [2]Общая!K111," ",[2]Общая!L111)</f>
        <v>Лакина Ирина Иозасовна 
Мастер участка 1 год</v>
      </c>
      <c r="E122" s="7" t="str">
        <f>[2]Общая!M111</f>
        <v>первичная</v>
      </c>
      <c r="F122" s="7"/>
      <c r="G122" s="7" t="str">
        <f>[2]Общая!N111</f>
        <v>руководитель структурного подразделения</v>
      </c>
      <c r="H122" s="15" t="str">
        <f>[2]Общая!S111</f>
        <v>ПТЭТЭ</v>
      </c>
      <c r="I122" s="8">
        <f>[2]Общая!V111</f>
        <v>0.45833333333333331</v>
      </c>
    </row>
    <row r="123" spans="2:9" s="3" customFormat="1" ht="80.099999999999994" customHeight="1" x14ac:dyDescent="0.25">
      <c r="B123" s="2">
        <v>109</v>
      </c>
      <c r="C123" s="5" t="str">
        <f>[2]Общая!E112</f>
        <v xml:space="preserve">АО «Ивантеевская Теплосеть» </v>
      </c>
      <c r="D123" s="6" t="str">
        <f>CONCATENATE([2]Общая!G112," ",[2]Общая!H112," ",[2]Общая!I112," 
", [2]Общая!K112," ",[2]Общая!L112)</f>
        <v>Шах Юлия Геннадьевна 
Мастер участка 3 года</v>
      </c>
      <c r="E123" s="7" t="str">
        <f>[2]Общая!M112</f>
        <v>первичная</v>
      </c>
      <c r="F123" s="7"/>
      <c r="G123" s="7" t="str">
        <f>[2]Общая!N112</f>
        <v>руководитель структурного подразделения</v>
      </c>
      <c r="H123" s="15" t="str">
        <f>[2]Общая!S112</f>
        <v>ПТЭТЭ</v>
      </c>
      <c r="I123" s="8">
        <f>[2]Общая!V112</f>
        <v>0.47916666666666669</v>
      </c>
    </row>
    <row r="124" spans="2:9" s="3" customFormat="1" ht="80.099999999999994" customHeight="1" x14ac:dyDescent="0.25">
      <c r="B124" s="2">
        <v>110</v>
      </c>
      <c r="C124" s="5" t="str">
        <f>[2]Общая!E113</f>
        <v xml:space="preserve">АО «Ивантеевская Теплосеть» </v>
      </c>
      <c r="D124" s="6" t="str">
        <f>CONCATENATE([2]Общая!G113," ",[2]Общая!H113," ",[2]Общая!I113," 
", [2]Общая!K113," ",[2]Общая!L113)</f>
        <v>Сметкин Владимир Сергеевич 
Старший мастер участка 1 год</v>
      </c>
      <c r="E124" s="7" t="str">
        <f>[2]Общая!M113</f>
        <v>первичная</v>
      </c>
      <c r="F124" s="7"/>
      <c r="G124" s="7" t="str">
        <f>[2]Общая!N113</f>
        <v>руководитель структурного подразделения</v>
      </c>
      <c r="H124" s="15" t="str">
        <f>[2]Общая!S113</f>
        <v>ПТЭТЭ</v>
      </c>
      <c r="I124" s="8">
        <f>[2]Общая!V113</f>
        <v>0.47916666666666669</v>
      </c>
    </row>
    <row r="125" spans="2:9" s="3" customFormat="1" ht="80.099999999999994" customHeight="1" x14ac:dyDescent="0.25">
      <c r="B125" s="2">
        <v>111</v>
      </c>
      <c r="C125" s="5" t="str">
        <f>[2]Общая!E114</f>
        <v xml:space="preserve">АО «Ивантеевская Теплосеть» </v>
      </c>
      <c r="D125" s="6" t="str">
        <f>CONCATENATE([2]Общая!G114," ",[2]Общая!H114," ",[2]Общая!I114," 
", [2]Общая!K114," ",[2]Общая!L114)</f>
        <v>Ампилогов Игорь Иванович 
Начальник участка 7 лет</v>
      </c>
      <c r="E125" s="7" t="str">
        <f>[2]Общая!M114</f>
        <v>первичная</v>
      </c>
      <c r="F125" s="7"/>
      <c r="G125" s="7" t="str">
        <f>[2]Общая!N114</f>
        <v>управленческий персонал</v>
      </c>
      <c r="H125" s="15" t="str">
        <f>[2]Общая!S114</f>
        <v>ПТЭТЭ</v>
      </c>
      <c r="I125" s="8">
        <f>[2]Общая!V114</f>
        <v>0.47916666666666669</v>
      </c>
    </row>
    <row r="126" spans="2:9" s="3" customFormat="1" ht="105" customHeight="1" x14ac:dyDescent="0.25">
      <c r="B126" s="2">
        <v>112</v>
      </c>
      <c r="C126" s="5" t="str">
        <f>[2]Общая!E115</f>
        <v xml:space="preserve">АО «Ивантеевская Теплосеть» </v>
      </c>
      <c r="D126" s="6" t="str">
        <f>CONCATENATE([2]Общая!G115," ",[2]Общая!H115," ",[2]Общая!I115," 
", [2]Общая!K115," ",[2]Общая!L115)</f>
        <v>Чубанов Илья Николаевич 
Начальник службы электрохозяйства 6 лет</v>
      </c>
      <c r="E126" s="7" t="str">
        <f>[2]Общая!M115</f>
        <v>первичная</v>
      </c>
      <c r="F126" s="7"/>
      <c r="G126" s="7" t="str">
        <f>[2]Общая!N115</f>
        <v>управленческий персонал</v>
      </c>
      <c r="H126" s="15" t="str">
        <f>[2]Общая!S115</f>
        <v>ПТЭТЭ</v>
      </c>
      <c r="I126" s="8">
        <f>[2]Общая!V115</f>
        <v>0.47916666666666669</v>
      </c>
    </row>
    <row r="127" spans="2:9" s="3" customFormat="1" ht="80.099999999999994" customHeight="1" x14ac:dyDescent="0.25">
      <c r="B127" s="2">
        <v>113</v>
      </c>
      <c r="C127" s="5" t="str">
        <f>[2]Общая!E116</f>
        <v xml:space="preserve">АО «Ивантеевская Теплосеть» </v>
      </c>
      <c r="D127" s="6" t="str">
        <f>CONCATENATE([2]Общая!G116," ",[2]Общая!H116," ",[2]Общая!I116," 
", [2]Общая!K116," ",[2]Общая!L116)</f>
        <v>Якупов Фенил Адельзянович 
ВИО начальника аварийно-ремонтного цеха  4 года</v>
      </c>
      <c r="E127" s="7" t="str">
        <f>[2]Общая!M116</f>
        <v>первичная</v>
      </c>
      <c r="F127" s="7"/>
      <c r="G127" s="7" t="str">
        <f>[2]Общая!N116</f>
        <v>управленческий персонал</v>
      </c>
      <c r="H127" s="15" t="str">
        <f>[2]Общая!S116</f>
        <v>ПТЭТЭ</v>
      </c>
      <c r="I127" s="8">
        <f>[2]Общая!V116</f>
        <v>0.47916666666666669</v>
      </c>
    </row>
    <row r="128" spans="2:9" s="3" customFormat="1" ht="80.099999999999994" customHeight="1" x14ac:dyDescent="0.25">
      <c r="B128" s="2">
        <v>114</v>
      </c>
      <c r="C128" s="5" t="str">
        <f>[2]Общая!E117</f>
        <v xml:space="preserve">АО «Ивантеевская Теплосеть» </v>
      </c>
      <c r="D128" s="6" t="str">
        <f>CONCATENATE([2]Общая!G117," ",[2]Общая!H117," ",[2]Общая!I117," 
", [2]Общая!K117," ",[2]Общая!L117)</f>
        <v>Пономарев Иван  Петрович 
Мастер участка 5 лет</v>
      </c>
      <c r="E128" s="7" t="str">
        <f>[2]Общая!M117</f>
        <v>первичная</v>
      </c>
      <c r="F128" s="7"/>
      <c r="G128" s="7" t="str">
        <f>[2]Общая!N117</f>
        <v>руководитель структурного подразделения</v>
      </c>
      <c r="H128" s="15" t="str">
        <f>[2]Общая!S117</f>
        <v>ПТЭТЭ</v>
      </c>
      <c r="I128" s="8">
        <f>[2]Общая!V117</f>
        <v>0.47916666666666669</v>
      </c>
    </row>
    <row r="129" spans="2:9" s="3" customFormat="1" ht="80.099999999999994" customHeight="1" x14ac:dyDescent="0.25">
      <c r="B129" s="2">
        <v>115</v>
      </c>
      <c r="C129" s="5" t="str">
        <f>[2]Общая!E118</f>
        <v xml:space="preserve">АО «Ивантеевская Теплосеть» </v>
      </c>
      <c r="D129" s="6" t="str">
        <f>CONCATENATE([2]Общая!G118," ",[2]Общая!H118," ",[2]Общая!I118," 
", [2]Общая!K118," ",[2]Общая!L118)</f>
        <v>Кротов Антон Юрьевич 
Мастер участка 4 года</v>
      </c>
      <c r="E129" s="7" t="str">
        <f>[2]Общая!M118</f>
        <v>первичная</v>
      </c>
      <c r="F129" s="7"/>
      <c r="G129" s="7" t="str">
        <f>[2]Общая!N118</f>
        <v>руководитель структурного подразделения</v>
      </c>
      <c r="H129" s="15" t="str">
        <f>[2]Общая!S118</f>
        <v>ПТЭТЭ</v>
      </c>
      <c r="I129" s="8">
        <f>[2]Общая!V118</f>
        <v>0.47916666666666669</v>
      </c>
    </row>
    <row r="130" spans="2:9" s="3" customFormat="1" ht="80.099999999999994" customHeight="1" x14ac:dyDescent="0.25">
      <c r="B130" s="2">
        <v>116</v>
      </c>
      <c r="C130" s="5" t="str">
        <f>[2]Общая!E119</f>
        <v xml:space="preserve">АО «Ивантеевская Теплосеть» </v>
      </c>
      <c r="D130" s="6" t="str">
        <f>CONCATENATE([2]Общая!G119," ",[2]Общая!H119," ",[2]Общая!I119," 
", [2]Общая!K119," ",[2]Общая!L119)</f>
        <v>Тутаев  Константин Лемаевич 
Мастер участка 4 года</v>
      </c>
      <c r="E130" s="7" t="str">
        <f>[2]Общая!M119</f>
        <v>первичная</v>
      </c>
      <c r="F130" s="7"/>
      <c r="G130" s="7" t="str">
        <f>[2]Общая!N119</f>
        <v>руководитель структурного подразделения</v>
      </c>
      <c r="H130" s="15" t="str">
        <f>[2]Общая!S119</f>
        <v>ПТЭТЭ</v>
      </c>
      <c r="I130" s="8">
        <f>[2]Общая!V119</f>
        <v>0.47916666666666669</v>
      </c>
    </row>
    <row r="131" spans="2:9" s="3" customFormat="1" ht="80.099999999999994" customHeight="1" x14ac:dyDescent="0.25">
      <c r="B131" s="2">
        <v>117</v>
      </c>
      <c r="C131" s="5" t="str">
        <f>[2]Общая!E120</f>
        <v xml:space="preserve">АО «Ивантеевская Теплосеть» </v>
      </c>
      <c r="D131" s="6" t="str">
        <f>CONCATENATE([2]Общая!G120," ",[2]Общая!H120," ",[2]Общая!I120," 
", [2]Общая!K120," ",[2]Общая!L120)</f>
        <v>Алешин Александр Алексеевич 
Мастер участка 1 год</v>
      </c>
      <c r="E131" s="7" t="str">
        <f>[2]Общая!M120</f>
        <v>первичная</v>
      </c>
      <c r="F131" s="7"/>
      <c r="G131" s="7" t="str">
        <f>[2]Общая!N120</f>
        <v>руководитель структурного подразделения</v>
      </c>
      <c r="H131" s="15" t="str">
        <f>[2]Общая!S120</f>
        <v>ПТЭТЭ</v>
      </c>
      <c r="I131" s="8">
        <f>[2]Общая!V120</f>
        <v>0.47916666666666669</v>
      </c>
    </row>
    <row r="132" spans="2:9" s="3" customFormat="1" ht="80.099999999999994" customHeight="1" x14ac:dyDescent="0.25">
      <c r="B132" s="2">
        <v>118</v>
      </c>
      <c r="C132" s="5" t="str">
        <f>[2]Общая!E121</f>
        <v xml:space="preserve">АО «Ивантеевская Теплосеть» </v>
      </c>
      <c r="D132" s="6" t="str">
        <f>CONCATENATE([2]Общая!G121," ",[2]Общая!H121," ",[2]Общая!I121," 
", [2]Общая!K121," ",[2]Общая!L121)</f>
        <v>Калина Сергей Федорович 
Мастер участка 1 год</v>
      </c>
      <c r="E132" s="7" t="str">
        <f>[2]Общая!M121</f>
        <v>первичная</v>
      </c>
      <c r="F132" s="7"/>
      <c r="G132" s="7" t="str">
        <f>[2]Общая!N121</f>
        <v>руководитель структурного подразделения</v>
      </c>
      <c r="H132" s="15" t="str">
        <f>[2]Общая!S121</f>
        <v>ПТЭТЭ</v>
      </c>
      <c r="I132" s="8">
        <f>[2]Общая!V121</f>
        <v>0.47916666666666669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«Ивантеевская Теплосеть»</v>
      </c>
      <c r="D133" s="6" t="str">
        <f>CONCATENATE([2]Общая!G122," ",[2]Общая!H122," ",[2]Общая!I122," 
", [2]Общая!K122," ",[2]Общая!L122)</f>
        <v>Чубанов Илья Николаевич 
Начальник службы электрохозяйства 6 лет</v>
      </c>
      <c r="E133" s="7" t="str">
        <f>[2]Общая!M122</f>
        <v>очередная</v>
      </c>
      <c r="F133" s="7" t="str">
        <f>[2]Общая!R122</f>
        <v>IV гр. до 1000 В</v>
      </c>
      <c r="G133" s="7" t="str">
        <f>[2]Общая!N122</f>
        <v>административно-технческий персонал</v>
      </c>
      <c r="H133" s="15" t="str">
        <f>[2]Общая!S122</f>
        <v>ПТЭПЭЭ</v>
      </c>
      <c r="I133" s="8">
        <f>[2]Общая!V122</f>
        <v>0.47916666666666669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«Ивантеевская Теплосеть»</v>
      </c>
      <c r="D134" s="6" t="str">
        <f>CONCATENATE([2]Общая!G123," ",[2]Общая!H123," ",[2]Общая!I123," 
", [2]Общая!K123," ",[2]Общая!L123)</f>
        <v>Сыромятников Тимофей Юрьевич 
Начальник службы КИПиА 6 лет</v>
      </c>
      <c r="E134" s="7" t="str">
        <f>[2]Общая!M123</f>
        <v>очередная</v>
      </c>
      <c r="F134" s="7" t="str">
        <f>[2]Общая!R123</f>
        <v>IV гр. до 1000 В</v>
      </c>
      <c r="G134" s="7" t="str">
        <f>[2]Общая!N123</f>
        <v>административно-технческий персонал</v>
      </c>
      <c r="H134" s="15" t="str">
        <f>[2]Общая!S123</f>
        <v>ПТЭПЭЭ</v>
      </c>
      <c r="I134" s="8">
        <f>[2]Общая!V123</f>
        <v>0.47916666666666669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"Метрик"</v>
      </c>
      <c r="D135" s="6" t="str">
        <f>CONCATENATE([2]Общая!G124," ",[2]Общая!H124," ",[2]Общая!I124," 
", [2]Общая!K124," ",[2]Общая!L124)</f>
        <v>Колычев Евгений Ринатович 
электрик 1 месяц</v>
      </c>
      <c r="E135" s="7" t="str">
        <f>[2]Общая!M124</f>
        <v>первичная</v>
      </c>
      <c r="F135" s="7" t="str">
        <f>[2]Общая!R124</f>
        <v>II группа до 1000В</v>
      </c>
      <c r="G135" s="7" t="str">
        <f>[2]Общая!N124</f>
        <v>оперативно-ремонтный  персонал</v>
      </c>
      <c r="H135" s="15" t="str">
        <f>[2]Общая!S124</f>
        <v>ПТЭЭПЭЭ</v>
      </c>
      <c r="I135" s="8">
        <f>[2]Общая!V124</f>
        <v>0.47916666666666669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"ТрансТрейдсервис"</v>
      </c>
      <c r="D136" s="6" t="str">
        <f>CONCATENATE([2]Общая!G125," ",[2]Общая!H125," ",[2]Общая!I125," 
", [2]Общая!K125," ",[2]Общая!L125)</f>
        <v>Копытов  Владимир Владимирович 
Главный энергетик 8,5лет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0.47916666666666669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"ДБК"</v>
      </c>
      <c r="D137" s="6" t="str">
        <f>CONCATENATE([2]Общая!G126," ",[2]Общая!H126," ",[2]Общая!I126," 
", [2]Общая!K126," ",[2]Общая!L126)</f>
        <v>Давыдов Павел Александрович 
Главный энергетик 1-й месяц</v>
      </c>
      <c r="E137" s="7" t="str">
        <f>[2]Общая!M126</f>
        <v>внеочередная</v>
      </c>
      <c r="F137" s="7" t="str">
        <f>[2]Общая!R126</f>
        <v>V до  и выше 1000В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0.47916666666666669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Рузское молоко»</v>
      </c>
      <c r="D138" s="6" t="str">
        <f>CONCATENATE([2]Общая!G127," ",[2]Общая!H127," ",[2]Общая!I127," 
", [2]Общая!K127," ",[2]Общая!L127)</f>
        <v>Капралов  Александр Евгеньевич  
И. О. главного инженера  3 года</v>
      </c>
      <c r="E138" s="7" t="str">
        <f>[2]Общая!M127</f>
        <v>очередная</v>
      </c>
      <c r="F138" s="7"/>
      <c r="G138" s="7" t="str">
        <f>[2]Общая!N127</f>
        <v>Управленческий персонал</v>
      </c>
      <c r="H138" s="15" t="str">
        <f>[2]Общая!S127</f>
        <v>ПТЭТЭ</v>
      </c>
      <c r="I138" s="8">
        <f>[2]Общая!V127</f>
        <v>0.47916666666666669</v>
      </c>
    </row>
    <row r="139" spans="2:9" s="3" customFormat="1" ht="93.95" customHeight="1" x14ac:dyDescent="0.25">
      <c r="B139" s="2">
        <v>125</v>
      </c>
      <c r="C139" s="5" t="str">
        <f>[2]Общая!E128</f>
        <v>АО Рузское молоко»</v>
      </c>
      <c r="D139" s="6" t="str">
        <f>CONCATENATE([2]Общая!G128," ",[2]Общая!H128," ",[2]Общая!I128," 
", [2]Общая!K128," ",[2]Общая!L128)</f>
        <v>Фадеев  Сергей  Петрович  
Инженер механик  3 года</v>
      </c>
      <c r="E139" s="7" t="str">
        <f>[2]Общая!M128</f>
        <v>очередная</v>
      </c>
      <c r="F139" s="7"/>
      <c r="G139" s="7" t="str">
        <f>[2]Общая!N128</f>
        <v>Управленческий персонал</v>
      </c>
      <c r="H139" s="15" t="str">
        <f>[2]Общая!S128</f>
        <v>ПТЭТЭ</v>
      </c>
      <c r="I139" s="8">
        <f>[2]Общая!V128</f>
        <v>0.47916666666666669</v>
      </c>
    </row>
    <row r="140" spans="2:9" s="3" customFormat="1" ht="102" customHeight="1" x14ac:dyDescent="0.25">
      <c r="B140" s="2">
        <v>126</v>
      </c>
      <c r="C140" s="5" t="str">
        <f>[2]Общая!E129</f>
        <v>АО Рузское молоко»</v>
      </c>
      <c r="D140" s="6" t="str">
        <f>CONCATENATE([2]Общая!G129," ",[2]Общая!H129," ",[2]Общая!I129," 
", [2]Общая!K129," ",[2]Общая!L129)</f>
        <v>Мерзляков  Денис  Анатольевич 
Главный энергетик  1 год</v>
      </c>
      <c r="E140" s="7" t="str">
        <f>[2]Общая!M129</f>
        <v>первичная</v>
      </c>
      <c r="F140" s="7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"ДорСтройСистем"</v>
      </c>
      <c r="D141" s="6" t="str">
        <f>CONCATENATE([2]Общая!G130," ",[2]Общая!H130," ",[2]Общая!I130," 
", [2]Общая!K130," ",[2]Общая!L130)</f>
        <v>Медоев Алан Аркадьевич 
Главный энергетик 4 года</v>
      </c>
      <c r="E141" s="7" t="str">
        <f>[2]Общая!M130</f>
        <v>очередная</v>
      </c>
      <c r="F141" s="7" t="str">
        <f>[2]Общая!R130</f>
        <v>V до и 
выше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"ДорСтройСистем"</v>
      </c>
      <c r="D142" s="6" t="str">
        <f>CONCATENATE([2]Общая!G131," ",[2]Общая!H131," ",[2]Общая!I131," 
", [2]Общая!K131," ",[2]Общая!L131)</f>
        <v>Кипкеев  Руслан  Магометович 
Энергетик 2 года</v>
      </c>
      <c r="E142" s="7" t="str">
        <f>[2]Общая!M131</f>
        <v>очередная</v>
      </c>
      <c r="F142" s="7" t="str">
        <f>[2]Общая!R131</f>
        <v>V до и 
выше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"ДорСтройСистем"</v>
      </c>
      <c r="D143" s="6" t="str">
        <f>CONCATENATE([2]Общая!G132," ",[2]Общая!H132," ",[2]Общая!I132," 
", [2]Общая!K132," ",[2]Общая!L132)</f>
        <v>Додонов Роман  Аркадьевич 
Заместитель руководителя строительства 1 год</v>
      </c>
      <c r="E143" s="7" t="str">
        <f>[2]Общая!M132</f>
        <v>очередная</v>
      </c>
      <c r="F143" s="7" t="str">
        <f>[2]Общая!R132</f>
        <v>IV до и 
выше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"Джодас Экспоим"</v>
      </c>
      <c r="D144" s="6" t="str">
        <f>CONCATENATE([2]Общая!G133," ",[2]Общая!H133," ",[2]Общая!I133," 
", [2]Общая!K133," ",[2]Общая!L133)</f>
        <v>Головкин Николай Вячеславович 
Главный энергетик 2 года</v>
      </c>
      <c r="E144" s="7" t="str">
        <f>[2]Общая!M133</f>
        <v>очередная</v>
      </c>
      <c r="F144" s="7" t="str">
        <f>[2]Общая!R133</f>
        <v>V до и выше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"Градиент Дистрибьюция"</v>
      </c>
      <c r="D145" s="6" t="str">
        <f>CONCATENATE([2]Общая!G134," ",[2]Общая!H134," ",[2]Общая!I134," 
", [2]Общая!K134," ",[2]Общая!L134)</f>
        <v xml:space="preserve">Королёв Александр Михайлович 
Заместитель управляющего 3 месяца          </v>
      </c>
      <c r="E145" s="7" t="str">
        <f>[2]Общая!M134</f>
        <v>первичная</v>
      </c>
      <c r="F145" s="7" t="str">
        <f>[2]Общая!R134</f>
        <v>II группа до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"Гидрокомплект"</v>
      </c>
      <c r="D146" s="6" t="str">
        <f>CONCATENATE([2]Общая!G135," ",[2]Общая!H135," ",[2]Общая!I135," 
", [2]Общая!K135," ",[2]Общая!L135)</f>
        <v>Головкин Николай Вячеславович 
Главный энергетик 3 года</v>
      </c>
      <c r="E146" s="7" t="str">
        <f>[2]Общая!M135</f>
        <v>очередная</v>
      </c>
      <c r="F146" s="7" t="str">
        <f>[2]Общая!R135</f>
        <v>V до и выше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«Меркор-ПРУФ»</v>
      </c>
      <c r="D147" s="6" t="str">
        <f>CONCATENATE([2]Общая!G136," ",[2]Общая!H136," ",[2]Общая!I136," 
", [2]Общая!K136," ",[2]Общая!L136)</f>
        <v>Стрельников Сергей Сергеевич 
Производитель работ 2</v>
      </c>
      <c r="E147" s="7" t="str">
        <f>[2]Общая!M136</f>
        <v>внеочередная</v>
      </c>
      <c r="F147" s="7" t="str">
        <f>[2]Общая!R136</f>
        <v>II до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«Меркор-ПРУФ»</v>
      </c>
      <c r="D148" s="6" t="str">
        <f>CONCATENATE([2]Общая!G137," ",[2]Общая!H137," ",[2]Общая!I137," 
", [2]Общая!K137," ",[2]Общая!L137)</f>
        <v>Сторожев Николай Валерьевич 
Производитель работ 2</v>
      </c>
      <c r="E148" s="7" t="str">
        <f>[2]Общая!M137</f>
        <v>очередная</v>
      </c>
      <c r="F148" s="7" t="str">
        <f>[2]Общая!R137</f>
        <v>II до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«Меркор-ПРУФ»</v>
      </c>
      <c r="D149" s="6" t="str">
        <f>CONCATENATE([2]Общая!G138," ",[2]Общая!H138," ",[2]Общая!I138," 
", [2]Общая!K138," ",[2]Общая!L138)</f>
        <v>Дуплик Дмитрий Николаевич 
старший специалист по монтажу 2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«Меркор-ПРУФ»</v>
      </c>
      <c r="D150" s="6" t="str">
        <f>CONCATENATE([2]Общая!G139," ",[2]Общая!H139," ",[2]Общая!I139," 
", [2]Общая!K139," ",[2]Общая!L139)</f>
        <v>Хамидов Рустам Шавкатович 
старший специалист по монтажу 1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«Меркор-ПРУФ»</v>
      </c>
      <c r="D151" s="6" t="str">
        <f>CONCATENATE([2]Общая!G140," ",[2]Общая!H140," ",[2]Общая!I140," 
", [2]Общая!K140," ",[2]Общая!L140)</f>
        <v>Седых Сергей Викторович 
специалист по монтажу 2</v>
      </c>
      <c r="E151" s="7" t="str">
        <f>[2]Общая!M140</f>
        <v>внеочередная</v>
      </c>
      <c r="F151" s="7" t="str">
        <f>[2]Общая!R140</f>
        <v>II до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"БАГЕРСТАТ РУС"</v>
      </c>
      <c r="D152" s="6" t="str">
        <f>CONCATENATE([2]Общая!G141," ",[2]Общая!H141," ",[2]Общая!I141," 
", [2]Общая!K141," ",[2]Общая!L141)</f>
        <v>Кочетов Андрей Михайлович 
Главный энергетик 2 год</v>
      </c>
      <c r="E152" s="7" t="str">
        <f>[2]Общая!M141</f>
        <v>очередная</v>
      </c>
      <c r="F152" s="7" t="str">
        <f>[2]Общая!R141</f>
        <v>V  до и выше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122.1" customHeight="1" x14ac:dyDescent="0.25">
      <c r="B153" s="2">
        <v>139</v>
      </c>
      <c r="C153" s="5" t="str">
        <f>[2]Общая!E142</f>
        <v>ООО "БАГЕРСТАТ РУС"</v>
      </c>
      <c r="D153" s="6" t="str">
        <f>CONCATENATE([2]Общая!G142," ",[2]Общая!H142," ",[2]Общая!I142," 
", [2]Общая!K142," ",[2]Общая!L142)</f>
        <v>Голышев Олег Сергеевич 
Инженер-электрик 2 год</v>
      </c>
      <c r="E153" s="7" t="str">
        <f>[2]Общая!M142</f>
        <v>очередная</v>
      </c>
      <c r="F153" s="7" t="str">
        <f>[2]Общая!R142</f>
        <v>V  до и выше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117" customHeight="1" x14ac:dyDescent="0.25">
      <c r="B154" s="2">
        <v>140</v>
      </c>
      <c r="C154" s="5" t="str">
        <f>[2]Общая!E143</f>
        <v>ООО «ИТ Энергосбыт»</v>
      </c>
      <c r="D154" s="6" t="str">
        <f>CONCATENATE([2]Общая!G143," ",[2]Общая!H143," ",[2]Общая!I143," 
", [2]Общая!K143," ",[2]Общая!L143)</f>
        <v>Семенов Алексей Валерьевич 
Начальник производственного участка энергообеспечения 3,0 года</v>
      </c>
      <c r="E154" s="7" t="str">
        <f>[2]Общая!M143</f>
        <v>внеочередная</v>
      </c>
      <c r="F154" s="7" t="str">
        <f>[2]Общая!R143</f>
        <v xml:space="preserve">V  выше 1000 В </v>
      </c>
      <c r="G154" s="7" t="str">
        <f>[2]Общая!N143</f>
        <v>административно-технический персонал</v>
      </c>
      <c r="H154" s="15" t="str">
        <f>[2]Общая!S143</f>
        <v>ПТЭЭСиС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«ИТ Энергосбыт»</v>
      </c>
      <c r="D155" s="6" t="str">
        <f>CONCATENATE([2]Общая!G144," ",[2]Общая!H144," ",[2]Общая!I144," 
", [2]Общая!K144," ",[2]Общая!L144)</f>
        <v>Ноздрин Виталий Викторович 
Начальник производственного участка эксплуатации 3,5 года</v>
      </c>
      <c r="E155" s="7" t="str">
        <f>[2]Общая!M144</f>
        <v>внеочередная</v>
      </c>
      <c r="F155" s="7" t="str">
        <f>[2]Общая!R144</f>
        <v xml:space="preserve">V  выше 1000 В </v>
      </c>
      <c r="G155" s="7" t="str">
        <f>[2]Общая!N144</f>
        <v>административно-технический персонал</v>
      </c>
      <c r="H155" s="15" t="str">
        <f>[2]Общая!S144</f>
        <v>ПТЭЭСиС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 "Зенком"</v>
      </c>
      <c r="D156" s="6" t="str">
        <f>CONCATENATE([2]Общая!G145," ",[2]Общая!H145," ",[2]Общая!I145," 
", [2]Общая!K145," ",[2]Общая!L145)</f>
        <v>Пяткин Павел Викторович 
Руководитель отдела технической поддержки 12</v>
      </c>
      <c r="E156" s="7" t="str">
        <f>[2]Общая!M145</f>
        <v>внеочередная</v>
      </c>
      <c r="F156" s="7" t="str">
        <f>[2]Общая!R145</f>
        <v>IV группа до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 "Зенком"</v>
      </c>
      <c r="D157" s="6" t="str">
        <f>CONCATENATE([2]Общая!G146," ",[2]Общая!H146," ",[2]Общая!I146," 
", [2]Общая!K146," ",[2]Общая!L146)</f>
        <v>Колбин Роман Александрович 
Инженер связи 4</v>
      </c>
      <c r="E157" s="7" t="str">
        <f>[2]Общая!M146</f>
        <v>внеочередная</v>
      </c>
      <c r="F157" s="7" t="str">
        <f>[2]Общая!R146</f>
        <v>IV группа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 "Зенком"</v>
      </c>
      <c r="D158" s="6" t="str">
        <f>CONCATENATE([2]Общая!G147," ",[2]Общая!H147," ",[2]Общая!I147," 
", [2]Общая!K147," ",[2]Общая!L147)</f>
        <v>Леонов Алексей Валерьевич 
Инженер связи 12</v>
      </c>
      <c r="E158" s="7" t="str">
        <f>[2]Общая!M147</f>
        <v>первичная</v>
      </c>
      <c r="F158" s="7" t="str">
        <f>[2]Общая!R147</f>
        <v>II группа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 "Зенком"</v>
      </c>
      <c r="D159" s="6" t="str">
        <f>CONCATENATE([2]Общая!G148," ",[2]Общая!H148," ",[2]Общая!I148," 
", [2]Общая!K148," ",[2]Общая!L148)</f>
        <v>Радаев Михаил Анатольевич 
Инженер-системный администратор 10</v>
      </c>
      <c r="E159" s="7" t="str">
        <f>[2]Общая!M148</f>
        <v>первичная</v>
      </c>
      <c r="F159" s="7" t="str">
        <f>[2]Общая!R148</f>
        <v>II группа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 "Зенком"</v>
      </c>
      <c r="D160" s="6" t="str">
        <f>CONCATENATE([2]Общая!G149," ",[2]Общая!H149," ",[2]Общая!I149," 
", [2]Общая!K149," ",[2]Общая!L149)</f>
        <v>Пятков Виктор Александрович 
Инженер по програмному обеспечению 6</v>
      </c>
      <c r="E160" s="7" t="str">
        <f>[2]Общая!M149</f>
        <v>первичная</v>
      </c>
      <c r="F160" s="7" t="str">
        <f>[2]Общая!R149</f>
        <v>II группа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81" customHeight="1" x14ac:dyDescent="0.25">
      <c r="B161" s="2">
        <v>147</v>
      </c>
      <c r="C161" s="5" t="str">
        <f>[2]Общая!E150</f>
        <v>АО "ЭХО"</v>
      </c>
      <c r="D161" s="6" t="str">
        <f>CONCATENATE([2]Общая!G150," ",[2]Общая!H150," ",[2]Общая!I150," 
", [2]Общая!K150," ",[2]Общая!L150)</f>
        <v>Марахов Сергей Николаевич 
Инженер по охране труда 14</v>
      </c>
      <c r="E161" s="7" t="str">
        <f>[2]Общая!M150</f>
        <v>внеочередная</v>
      </c>
      <c r="F161" s="7" t="str">
        <f>[2]Общая!R150</f>
        <v>III  до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АО "ЭХО"</v>
      </c>
      <c r="D162" s="6" t="str">
        <f>CONCATENATE([2]Общая!G151," ",[2]Общая!H151," ",[2]Общая!I151," 
", [2]Общая!K151," ",[2]Общая!L151)</f>
        <v>Хамидов  Шавкат Алимжанович 
Электрогазосварщик 12</v>
      </c>
      <c r="E162" s="7" t="str">
        <f>[2]Общая!M151</f>
        <v>внеочередная</v>
      </c>
      <c r="F162" s="7" t="str">
        <f>[2]Общая!R151</f>
        <v>III  до 1000 В</v>
      </c>
      <c r="G162" s="7" t="str">
        <f>[2]Общая!N151</f>
        <v>оперативно-ремонтный 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ГКУ МО "Мособллес"</v>
      </c>
      <c r="D163" s="6" t="str">
        <f>CONCATENATE([2]Общая!G152," ",[2]Общая!H152," ",[2]Общая!I152," 
", [2]Общая!K152," ",[2]Общая!L152)</f>
        <v>Котенёв Иван Александрович 
Главный механик филиала 18 лет 2 месяца</v>
      </c>
      <c r="E163" s="7" t="str">
        <f>[2]Общая!M152</f>
        <v>очередная</v>
      </c>
      <c r="F163" s="7"/>
      <c r="G163" s="7" t="str">
        <f>[2]Общая!N152</f>
        <v>управленческий персонал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ЧУ "Центратомархив"</v>
      </c>
      <c r="D164" s="6" t="str">
        <f>CONCATENATE([2]Общая!G153," ",[2]Общая!H153," ",[2]Общая!I153," 
", [2]Общая!K153," ",[2]Общая!L153)</f>
        <v>Капустин Михаил Юрьевич 
заместитель директора 6 лет</v>
      </c>
      <c r="E164" s="7" t="str">
        <f>[2]Общая!M153</f>
        <v>очередная</v>
      </c>
      <c r="F164" s="7" t="str">
        <f>[2]Общая!R153</f>
        <v>IV до 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ЧУ "Центратомархив"</v>
      </c>
      <c r="D165" s="6" t="str">
        <f>CONCATENATE([2]Общая!G154," ",[2]Общая!H154," ",[2]Общая!I154," 
", [2]Общая!K154," ",[2]Общая!L154)</f>
        <v>Кекшин  Иван Борисович 
ведущий специалист 2 года</v>
      </c>
      <c r="E165" s="7" t="str">
        <f>[2]Общая!M154</f>
        <v>очередная</v>
      </c>
      <c r="F165" s="7" t="str">
        <f>[2]Общая!R154</f>
        <v>IV до 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ЧУ "Центратомархив"</v>
      </c>
      <c r="D166" s="6" t="str">
        <f>CONCATENATE([2]Общая!G155," ",[2]Общая!H155," ",[2]Общая!I155," 
", [2]Общая!K155," ",[2]Общая!L155)</f>
        <v>Цветков Сергей Валентинович 
ведущий инженер 14 лет</v>
      </c>
      <c r="E166" s="7" t="str">
        <f>[2]Общая!M155</f>
        <v>очередная</v>
      </c>
      <c r="F166" s="7" t="str">
        <f>[2]Общая!R155</f>
        <v>IV до 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племзавод "Повадино"</v>
      </c>
      <c r="D167" s="6" t="str">
        <f>CONCATENATE([2]Общая!G156," ",[2]Общая!H156," ",[2]Общая!I156," 
", [2]Общая!K156," ",[2]Общая!L156)</f>
        <v>Медведев Алексей Владимирович 
главный инженер 1 год 10 мес</v>
      </c>
      <c r="E167" s="7" t="str">
        <f>[2]Общая!M156</f>
        <v>внеочередная</v>
      </c>
      <c r="F167" s="7" t="str">
        <f>[2]Общая!R156</f>
        <v>III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племзавод "Повадино"</v>
      </c>
      <c r="D168" s="6" t="str">
        <f>CONCATENATE([2]Общая!G157," ",[2]Общая!H157," ",[2]Общая!I157," 
", [2]Общая!K157," ",[2]Общая!L157)</f>
        <v>Саплин  Сергей Александрович 
начальник транспортного подразделения 2 года</v>
      </c>
      <c r="E168" s="7" t="str">
        <f>[2]Общая!M157</f>
        <v>внеочередная</v>
      </c>
      <c r="F168" s="7" t="str">
        <f>[2]Общая!R157</f>
        <v>III до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АО "МСК ИНЖИНИРИНГ"</v>
      </c>
      <c r="D169" s="6" t="str">
        <f>CONCATENATE([2]Общая!G158," ",[2]Общая!H158," ",[2]Общая!I158," 
", [2]Общая!K158," ",[2]Общая!L158)</f>
        <v>Баташов  Михаил  Сергеевич 
Начальник участка по системам тепловодоснабжения и канализации 9 лет</v>
      </c>
      <c r="E169" s="7" t="str">
        <f>[2]Общая!M158</f>
        <v xml:space="preserve">   первичная</v>
      </c>
      <c r="F169" s="7" t="str">
        <f>[2]Общая!R158</f>
        <v>II до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""Энерго Пром Сервис"</v>
      </c>
      <c r="D170" s="6" t="str">
        <f>CONCATENATE([2]Общая!G159," ",[2]Общая!H159," ",[2]Общая!I159," 
", [2]Общая!K159," ",[2]Общая!L159)</f>
        <v>Хайруллин  Игорь  Кашшафович 
Заместитель генерального директора по АСУ 8 лет</v>
      </c>
      <c r="E170" s="7" t="str">
        <f>[2]Общая!M159</f>
        <v>очередная</v>
      </c>
      <c r="F170" s="7"/>
      <c r="G170" s="7" t="str">
        <f>[2]Общая!N159</f>
        <v>руководящий работник</v>
      </c>
      <c r="H170" s="15" t="str">
        <f>[2]Общая!S159</f>
        <v>ПТЭТЭ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""Энерго Пром Сервис"</v>
      </c>
      <c r="D171" s="6" t="str">
        <f>CONCATENATE([2]Общая!G160," ",[2]Общая!H160," ",[2]Общая!I160," 
", [2]Общая!K160," ",[2]Общая!L160)</f>
        <v>Бубуев Василий Игоревич 
Руководитель группы автоматизации 3 года</v>
      </c>
      <c r="E171" s="7" t="str">
        <f>[2]Общая!M160</f>
        <v>очередная</v>
      </c>
      <c r="F171" s="7"/>
      <c r="G171" s="7" t="str">
        <f>[2]Общая!N160</f>
        <v>руководитель структурного подразделения</v>
      </c>
      <c r="H171" s="15" t="str">
        <f>[2]Общая!S160</f>
        <v>ПТЭТЭ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""Энерго Пром Сервис"</v>
      </c>
      <c r="D172" s="6" t="str">
        <f>CONCATENATE([2]Общая!G161," ",[2]Общая!H161," ",[2]Общая!I161," 
", [2]Общая!K161," ",[2]Общая!L161)</f>
        <v>Павлушкин Дмитрий Евгеньевич 
Руководитель участка отдела АСУ 8 лет</v>
      </c>
      <c r="E172" s="7" t="str">
        <f>[2]Общая!M161</f>
        <v>очередная</v>
      </c>
      <c r="F172" s="7"/>
      <c r="G172" s="7" t="str">
        <f>[2]Общая!N161</f>
        <v>руководитель структурного подразделения</v>
      </c>
      <c r="H172" s="15" t="str">
        <f>[2]Общая!S161</f>
        <v>ПТЭТЭ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«Би-энд-Би (B&amp;B)»</v>
      </c>
      <c r="D173" s="6" t="str">
        <f>CONCATENATE([2]Общая!G162," ",[2]Общая!H162," ",[2]Общая!I162," 
", [2]Общая!K162," ",[2]Общая!L162)</f>
        <v>Смирнов Дмитрий Евгеньевич 
Техник теплотехник 1 мес</v>
      </c>
      <c r="E173" s="7" t="str">
        <f>[2]Общая!M162</f>
        <v xml:space="preserve">   первичная</v>
      </c>
      <c r="F173" s="7"/>
      <c r="G173" s="7" t="str">
        <f>[2]Общая!N162</f>
        <v>руководитель структурного подразделения</v>
      </c>
      <c r="H173" s="15" t="str">
        <f>[2]Общая!S162</f>
        <v>ПТЭТЭ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"КРИСТЕЛ"</v>
      </c>
      <c r="D174" s="6" t="str">
        <f>CONCATENATE([2]Общая!G163," ",[2]Общая!H163," ",[2]Общая!I163," 
", [2]Общая!K163," ",[2]Общая!L163)</f>
        <v>Новиков Сергей Евгеньевич 
Электрик 4-го разряда 4 года</v>
      </c>
      <c r="E174" s="7" t="str">
        <f>[2]Общая!M163</f>
        <v>внеочередная</v>
      </c>
      <c r="F174" s="7" t="str">
        <f>[2]Общая!R163</f>
        <v>III до 1000 В</v>
      </c>
      <c r="G174" s="7" t="str">
        <f>[2]Общая!N163</f>
        <v>оперативно-ремонтный 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"Экспокабель"</v>
      </c>
      <c r="D175" s="6" t="str">
        <f>CONCATENATE([2]Общая!G164," ",[2]Общая!H164," ",[2]Общая!I164," 
", [2]Общая!K164," ",[2]Общая!L164)</f>
        <v>Колесников Иван Сергеевич 
Начальник испытательной станции  2 года 3 месяца</v>
      </c>
      <c r="E175" s="7" t="str">
        <f>[2]Общая!M164</f>
        <v>очередная</v>
      </c>
      <c r="F175" s="7" t="str">
        <f>[2]Общая!R164</f>
        <v>V до и выше 1000 В</v>
      </c>
      <c r="G175" s="7" t="str">
        <f>[2]Общая!N164</f>
        <v>электротехнологический персонал, с правом испытания оборудования повышенным напряжением</v>
      </c>
      <c r="H175" s="15" t="str">
        <f>[2]Общая!S164</f>
        <v>ПТЭЭСиС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 xml:space="preserve">ИП Дюпина Л.А. </v>
      </c>
      <c r="D176" s="6" t="str">
        <f>CONCATENATE([2]Общая!G165," ",[2]Общая!H165," ",[2]Общая!I165," 
", [2]Общая!K165," ",[2]Общая!L165)</f>
        <v xml:space="preserve">     Зотов Андрей Владимирович 
Мастер                   5 лет</v>
      </c>
      <c r="E176" s="7" t="str">
        <f>[2]Общая!M165</f>
        <v xml:space="preserve">   первичная</v>
      </c>
      <c r="F176" s="7" t="str">
        <f>[2]Общая!R165</f>
        <v>III  до и выше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"ТСБ"</v>
      </c>
      <c r="D177" s="6" t="str">
        <f>CONCATENATE([2]Общая!G166," ",[2]Общая!H166," ",[2]Общая!I166," 
", [2]Общая!K166," ",[2]Общая!L166)</f>
        <v>Кузнецов  Александр Сергеевич 
Начальник лаборатории 4 года</v>
      </c>
      <c r="E177" s="7" t="str">
        <f>[2]Общая!M166</f>
        <v>очередная</v>
      </c>
      <c r="F177" s="7" t="str">
        <f>[2]Общая!R166</f>
        <v>IV гр до 1000В</v>
      </c>
      <c r="G177" s="7" t="str">
        <f>[2]Общая!N166</f>
        <v>административно-технический персонал с правом испытания оборудования повышенным напряжением</v>
      </c>
      <c r="H177" s="15" t="str">
        <f>[2]Общая!S166</f>
        <v>ПТЭЭСис</v>
      </c>
      <c r="I177" s="8">
        <f>[2]Общая!V166</f>
        <v>0.58333333333333304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"СИГМАКОД"</v>
      </c>
      <c r="D178" s="6" t="str">
        <f>CONCATENATE([2]Общая!G167," ",[2]Общая!H167," ",[2]Общая!I167," 
", [2]Общая!K167," ",[2]Общая!L167)</f>
        <v>Каменева  Кристина Геннадьевна 
специалист по охране труда 10 лет</v>
      </c>
      <c r="E178" s="7" t="str">
        <f>[2]Общая!M167</f>
        <v>внеочередная</v>
      </c>
      <c r="F178" s="7" t="str">
        <f>[2]Общая!R167</f>
        <v>IV до 1000 В</v>
      </c>
      <c r="G178" s="7" t="str">
        <f>[2]Общая!N167</f>
        <v>специалист по охране труда, контролирующий электроустановки</v>
      </c>
      <c r="H178" s="15" t="str">
        <f>[2]Общая!S167</f>
        <v>ПТЭЭПЭЭ</v>
      </c>
      <c r="I178" s="8">
        <f>[2]Общая!V167</f>
        <v>0.58333333333333304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"СИГМАКОД"</v>
      </c>
      <c r="D179" s="6" t="str">
        <f>CONCATENATE([2]Общая!G168," ",[2]Общая!H168," ",[2]Общая!I168," 
", [2]Общая!K168," ",[2]Общая!L168)</f>
        <v xml:space="preserve">Колосовский  Иван Валерьевич 
генеральный директор 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"СИГМАКОД"</v>
      </c>
      <c r="D180" s="6" t="str">
        <f>CONCATENATE([2]Общая!G169," ",[2]Общая!H169," ",[2]Общая!I169," 
", [2]Общая!K169," ",[2]Общая!L169)</f>
        <v xml:space="preserve">Вебер  Денис Викторович 
руководитель отдела </v>
      </c>
      <c r="E180" s="7" t="str">
        <f>[2]Общая!M169</f>
        <v>первичная</v>
      </c>
      <c r="F180" s="7" t="str">
        <f>[2]Общая!R169</f>
        <v>II до 1000 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2:9" s="3" customFormat="1" ht="80.099999999999994" customHeight="1" x14ac:dyDescent="0.25">
      <c r="B181" s="2">
        <v>167</v>
      </c>
      <c r="C181" s="5" t="str">
        <f>[2]Общая!E170</f>
        <v>МБУ ДК "Тепловозостроитель"</v>
      </c>
      <c r="D181" s="6" t="str">
        <f>CONCATENATE([2]Общая!G170," ",[2]Общая!H170," ",[2]Общая!I170," 
", [2]Общая!K170," ",[2]Общая!L170)</f>
        <v>Фишин Павел Борисович 
инженер ведущий 1год 3 месяца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2:9" s="3" customFormat="1" ht="131.1" customHeight="1" x14ac:dyDescent="0.25">
      <c r="B182" s="2">
        <v>168</v>
      </c>
      <c r="C182" s="5" t="str">
        <f>[2]Общая!E171</f>
        <v>ООО "МАКС-ЭНЕРГО"</v>
      </c>
      <c r="D182" s="6" t="str">
        <f>CONCATENATE([2]Общая!G171," ",[2]Общая!H171," ",[2]Общая!I171," 
", [2]Общая!K171," ",[2]Общая!L171)</f>
        <v>Миронов  Александр Николаевич 
Проиводитель работ 13 лет</v>
      </c>
      <c r="E182" s="7" t="str">
        <f>[2]Общая!M171</f>
        <v>очередная</v>
      </c>
      <c r="F182" s="7" t="str">
        <f>[2]Общая!R171</f>
        <v>V до и выше 1000 В</v>
      </c>
      <c r="G182" s="7" t="str">
        <f>[2]Общая!N171</f>
        <v>административно-технический персонал с правом испытания оборудования повышенным напряжением</v>
      </c>
      <c r="H182" s="15" t="str">
        <f>[2]Общая!S171</f>
        <v>ПТЭЭСиС</v>
      </c>
      <c r="I182" s="8">
        <f>[2]Общая!V171</f>
        <v>0.58333333333333304</v>
      </c>
    </row>
    <row r="183" spans="2:9" s="3" customFormat="1" ht="113.1" customHeight="1" x14ac:dyDescent="0.25">
      <c r="B183" s="2">
        <v>169</v>
      </c>
      <c r="C183" s="5" t="str">
        <f>[2]Общая!E172</f>
        <v>ООО "МАКС-ЭНЕРГО"</v>
      </c>
      <c r="D183" s="6" t="str">
        <f>CONCATENATE([2]Общая!G172," ",[2]Общая!H172," ",[2]Общая!I172," 
", [2]Общая!K172," ",[2]Общая!L172)</f>
        <v>Миронов  Николай Александрович 
Проиводитель работ 13 лет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административно-технический персонал с правом испытания оборудования повышенным напряжением</v>
      </c>
      <c r="H183" s="15" t="str">
        <f>[2]Общая!S172</f>
        <v>ПТЭЭСиС</v>
      </c>
      <c r="I183" s="8">
        <f>[2]Общая!V172</f>
        <v>0.58333333333333304</v>
      </c>
    </row>
    <row r="184" spans="2:9" s="3" customFormat="1" ht="108" customHeight="1" x14ac:dyDescent="0.25">
      <c r="B184" s="2">
        <v>170</v>
      </c>
      <c r="C184" s="5" t="str">
        <f>[2]Общая!E173</f>
        <v>ООО "ВЕГА"</v>
      </c>
      <c r="D184" s="6" t="str">
        <f>CONCATENATE([2]Общая!G173," ",[2]Общая!H173," ",[2]Общая!I173," 
", [2]Общая!K173," ",[2]Общая!L173)</f>
        <v>Султонов  Сирожбек Ражабович 
электромонтажник по освещению и осветительным сетям 1 год</v>
      </c>
      <c r="E184" s="7" t="str">
        <f>[2]Общая!M173</f>
        <v>внеочередная</v>
      </c>
      <c r="F184" s="7" t="str">
        <f>[2]Общая!R173</f>
        <v>III до 1000 В</v>
      </c>
      <c r="G184" s="7" t="str">
        <f>[2]Общая!N173</f>
        <v>оперативно-ремонтный 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2:9" s="3" customFormat="1" ht="80.099999999999994" customHeight="1" x14ac:dyDescent="0.25">
      <c r="B185" s="2">
        <v>171</v>
      </c>
      <c r="C185" s="5" t="str">
        <f>[2]Общая!E174</f>
        <v>МБУ "Благоустройство-Балашиха"</v>
      </c>
      <c r="D185" s="6" t="str">
        <f>CONCATENATE([2]Общая!G174," ",[2]Общая!H174," ",[2]Общая!I174," 
", [2]Общая!K174," ",[2]Общая!L174)</f>
        <v>Дутов Сергей Сергеевич 
Главный механик 2</v>
      </c>
      <c r="E185" s="7" t="str">
        <f>[2]Общая!M174</f>
        <v>первичная</v>
      </c>
      <c r="F185" s="7" t="str">
        <f>[2]Общая!R174</f>
        <v>II до 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2:9" s="9" customFormat="1" ht="80.099999999999994" customHeight="1" x14ac:dyDescent="0.25">
      <c r="B186" s="2">
        <v>172</v>
      </c>
      <c r="C186" s="5" t="str">
        <f>[2]Общая!E175</f>
        <v>ООО "ГУРТ"</v>
      </c>
      <c r="D186" s="6" t="str">
        <f>CONCATENATE([2]Общая!G175," ",[2]Общая!H175," ",[2]Общая!I175," 
", [2]Общая!K175," ",[2]Общая!L175)</f>
        <v>Мышляев Евгений  Николаевич 
инженер-электрик 7 мес</v>
      </c>
      <c r="E186" s="7" t="str">
        <f>[2]Общая!M175</f>
        <v>внеочередная</v>
      </c>
      <c r="F186" s="7" t="str">
        <f>[2]Общая!R175</f>
        <v>III до и выше 1000 В</v>
      </c>
      <c r="G186" s="7" t="str">
        <f>[2]Общая!N175</f>
        <v>административно-технический персонал</v>
      </c>
      <c r="H186" s="15" t="str">
        <f>[2]Общая!S175</f>
        <v>ПТЭЭСиС</v>
      </c>
      <c r="I186" s="8">
        <f>[2]Общая!V175</f>
        <v>0.58333333333333304</v>
      </c>
    </row>
    <row r="187" spans="2:9" s="3" customFormat="1" ht="100.5" customHeight="1" x14ac:dyDescent="0.25">
      <c r="B187" s="2">
        <v>173</v>
      </c>
      <c r="C187" s="5" t="str">
        <f>[2]Общая!E176</f>
        <v>АО "Вектор"</v>
      </c>
      <c r="D187" s="6" t="str">
        <f>CONCATENATE([2]Общая!G176," ",[2]Общая!H176," ",[2]Общая!I176," 
", [2]Общая!K176," ",[2]Общая!L176)</f>
        <v>Саурский Феликс Николаевич 
Технический директор 12 лет</v>
      </c>
      <c r="E187" s="7" t="str">
        <f>[2]Общая!M176</f>
        <v>внеочередная</v>
      </c>
      <c r="F187" s="7" t="str">
        <f>[2]Общая!R176</f>
        <v>IV до и выше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0.60416666666666696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АО "Вектор"</v>
      </c>
      <c r="D188" s="6" t="str">
        <f>CONCATENATE([2]Общая!G177," ",[2]Общая!H177," ",[2]Общая!I177," 
", [2]Общая!K177," ",[2]Общая!L177)</f>
        <v>Бедняцкий Сергей Александрович 
Начальник службы 11 лет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0.60416666666666696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АО "Вектор"</v>
      </c>
      <c r="D189" s="6" t="str">
        <f>CONCATENATE([2]Общая!G178," ",[2]Общая!H178," ",[2]Общая!I178," 
", [2]Общая!K178," ",[2]Общая!L178)</f>
        <v>Богачев Владимир Юрьевич 
Начальник электротехнического хозяйства 12 лет</v>
      </c>
      <c r="E189" s="7" t="str">
        <f>[2]Общая!M178</f>
        <v>очередная</v>
      </c>
      <c r="F189" s="7" t="str">
        <f>[2]Общая!R178</f>
        <v>V до и выше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0.60416666666666696</v>
      </c>
    </row>
    <row r="190" spans="2:9" s="3" customFormat="1" ht="104.1" customHeight="1" x14ac:dyDescent="0.25">
      <c r="B190" s="2">
        <v>176</v>
      </c>
      <c r="C190" s="5" t="str">
        <f>[2]Общая!E179</f>
        <v>АО "Вектор"</v>
      </c>
      <c r="D190" s="6" t="str">
        <f>CONCATENATE([2]Общая!G179," ",[2]Общая!H179," ",[2]Общая!I179," 
", [2]Общая!K179," ",[2]Общая!L179)</f>
        <v>Долгий Роман Николаевич 
Мастер 12 лет</v>
      </c>
      <c r="E190" s="7" t="str">
        <f>[2]Общая!M179</f>
        <v>очередная</v>
      </c>
      <c r="F190" s="7" t="str">
        <f>[2]Общая!R179</f>
        <v>V до и выше 1000 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2:9" s="3" customFormat="1" ht="78.95" customHeight="1" x14ac:dyDescent="0.25">
      <c r="B191" s="2">
        <v>177</v>
      </c>
      <c r="C191" s="5" t="str">
        <f>[2]Общая!E180</f>
        <v>АО "Вектор"</v>
      </c>
      <c r="D191" s="6" t="str">
        <f>CONCATENATE([2]Общая!G180," ",[2]Общая!H180," ",[2]Общая!I180," 
", [2]Общая!K180," ",[2]Общая!L180)</f>
        <v>Латышев Олег Александрович 
Начальник холодильно-компрессорного хозяйства 16 лет</v>
      </c>
      <c r="E191" s="7" t="str">
        <f>[2]Общая!M180</f>
        <v>внеочередная</v>
      </c>
      <c r="F191" s="7" t="str">
        <f>[2]Общая!R180</f>
        <v>III до 1000 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2:9" s="3" customFormat="1" ht="90" customHeight="1" x14ac:dyDescent="0.25">
      <c r="B192" s="2">
        <v>178</v>
      </c>
      <c r="C192" s="5" t="str">
        <f>[2]Общая!E181</f>
        <v>ООО " ПКФ Галреахим"</v>
      </c>
      <c r="D192" s="6" t="str">
        <f>CONCATENATE([2]Общая!G181," ",[2]Общая!H181," ",[2]Общая!I181," 
", [2]Общая!K181," ",[2]Общая!L181)</f>
        <v>Ермаков Сергей  Васильевич 
инженер-технолог 6 лет</v>
      </c>
      <c r="E192" s="7" t="str">
        <f>[2]Общая!M181</f>
        <v>очередная</v>
      </c>
      <c r="F192" s="7" t="str">
        <f>[2]Общая!R181</f>
        <v>IV до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8" customHeight="1" x14ac:dyDescent="0.25">
      <c r="B193" s="2">
        <v>179</v>
      </c>
      <c r="C193" s="5" t="str">
        <f>[2]Общая!E182</f>
        <v>ООО "Парк Ногинск"</v>
      </c>
      <c r="D193" s="6" t="str">
        <f>CONCATENATE([2]Общая!G182," ",[2]Общая!H182," ",[2]Общая!I182," 
", [2]Общая!K182," ",[2]Общая!L182)</f>
        <v>Змеев Юрий Юрьевич 
Слесарь-сантехник 9 лет</v>
      </c>
      <c r="E193" s="7" t="str">
        <f>[2]Общая!M182</f>
        <v>очередная</v>
      </c>
      <c r="F193" s="7"/>
      <c r="G193" s="7" t="str">
        <f>[2]Общая!N182</f>
        <v>оперативно-ремонтный  персонал</v>
      </c>
      <c r="H193" s="15" t="str">
        <f>[2]Общая!S182</f>
        <v>ПТЭТЭ</v>
      </c>
      <c r="I193" s="8">
        <f>[2]Общая!V182</f>
        <v>0.60416666666666696</v>
      </c>
    </row>
    <row r="194" spans="2:9" s="3" customFormat="1" ht="108" customHeight="1" x14ac:dyDescent="0.25">
      <c r="B194" s="2">
        <v>180</v>
      </c>
      <c r="C194" s="5" t="str">
        <f>[2]Общая!E183</f>
        <v>ООО "Парк Ногинск"</v>
      </c>
      <c r="D194" s="6" t="str">
        <f>CONCATENATE([2]Общая!G183," ",[2]Общая!H183," ",[2]Общая!I183," 
", [2]Общая!K183," ",[2]Общая!L183)</f>
        <v>Попов Константин Станиславович 
Начальник службы эксплуатации 8 лет</v>
      </c>
      <c r="E194" s="7" t="str">
        <f>[2]Общая!M183</f>
        <v>внеочередная</v>
      </c>
      <c r="F194" s="7" t="str">
        <f>[2]Общая!R183</f>
        <v>IV гр. до 1000В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8" customHeight="1" x14ac:dyDescent="0.25">
      <c r="B195" s="2">
        <v>181</v>
      </c>
      <c r="C195" s="5" t="str">
        <f>[2]Общая!E184</f>
        <v>ООО "Парк Ногинск"</v>
      </c>
      <c r="D195" s="6" t="str">
        <f>CONCATENATE([2]Общая!G184," ",[2]Общая!H184," ",[2]Общая!I184," 
", [2]Общая!K184," ",[2]Общая!L184)</f>
        <v>Сидоров Анатолий Васильевич 
Электромонтер по РиОЭ 6 лет</v>
      </c>
      <c r="E195" s="7" t="str">
        <f>[2]Общая!M184</f>
        <v>внеочередная</v>
      </c>
      <c r="F195" s="7" t="str">
        <f>[2]Общая!R184</f>
        <v>IV гр. до 1000В</v>
      </c>
      <c r="G195" s="7" t="str">
        <f>[2]Общая!N184</f>
        <v>оперативно-ремонтный 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"Парк Ногинск"</v>
      </c>
      <c r="D196" s="6" t="str">
        <f>CONCATENATE([2]Общая!G185," ",[2]Общая!H185," ",[2]Общая!I185," 
", [2]Общая!K185," ",[2]Общая!L185)</f>
        <v>Кленин Юрий Вячеславович 
Электромонтер по РиОЭ 10 лет</v>
      </c>
      <c r="E196" s="7" t="str">
        <f>[2]Общая!M185</f>
        <v>внеочередная</v>
      </c>
      <c r="F196" s="7" t="str">
        <f>[2]Общая!R185</f>
        <v>III гр. до 1000В</v>
      </c>
      <c r="G196" s="7" t="str">
        <f>[2]Общая!N185</f>
        <v>оперативно-ремонтный 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"Предприятие СТВ-сервис"</v>
      </c>
      <c r="D197" s="6" t="str">
        <f>CONCATENATE([2]Общая!G186," ",[2]Общая!H186," ",[2]Общая!I186," 
", [2]Общая!K186," ",[2]Общая!L186)</f>
        <v>Шляпкин Анатолий Николаевич 
Генеральный директор 21 год</v>
      </c>
      <c r="E197" s="7" t="str">
        <f>[2]Общая!M186</f>
        <v>очередная</v>
      </c>
      <c r="F197" s="7" t="str">
        <f>[2]Общая!R186</f>
        <v xml:space="preserve">IV группа до 1000 В   </v>
      </c>
      <c r="G197" s="7" t="str">
        <f>[2]Общая!N186</f>
        <v>административно-технический персонал с правом испытания оборудования повышенным напряжением</v>
      </c>
      <c r="H197" s="15" t="str">
        <f>[2]Общая!S186</f>
        <v>ПТЭЭСиС</v>
      </c>
      <c r="I197" s="8">
        <f>[2]Общая!V186</f>
        <v>0.60416666666666696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"Предприятие СТВ-сервис"</v>
      </c>
      <c r="D198" s="6" t="str">
        <f>CONCATENATE([2]Общая!G187," ",[2]Общая!H187," ",[2]Общая!I187," 
", [2]Общая!K187," ",[2]Общая!L187)</f>
        <v>Колобаев Алексей Борисович 
Начальник электроизмерительной лаборатории 8 лет</v>
      </c>
      <c r="E198" s="7" t="str">
        <f>[2]Общая!M187</f>
        <v>очередная</v>
      </c>
      <c r="F198" s="7" t="str">
        <f>[2]Общая!R187</f>
        <v xml:space="preserve">IV группа до 1000 В   </v>
      </c>
      <c r="G198" s="7" t="str">
        <f>[2]Общая!N187</f>
        <v>административно-технический персонал с правом испытания оборудования повышенным напряжением</v>
      </c>
      <c r="H198" s="15" t="str">
        <f>[2]Общая!S187</f>
        <v>ПТЭЭСиС</v>
      </c>
      <c r="I198" s="8">
        <f>[2]Общая!V187</f>
        <v>0.60416666666666696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"Предприятие СТВ-сервис"</v>
      </c>
      <c r="D199" s="6" t="str">
        <f>CONCATENATE([2]Общая!G188," ",[2]Общая!H188," ",[2]Общая!I188," 
", [2]Общая!K188," ",[2]Общая!L188)</f>
        <v>Границкий Евгений Константинович 
Техник электроизмерительной лаборатории 6 года</v>
      </c>
      <c r="E199" s="7" t="str">
        <f>[2]Общая!M188</f>
        <v>очередная</v>
      </c>
      <c r="F199" s="7" t="str">
        <f>[2]Общая!R188</f>
        <v xml:space="preserve">IV группа до 1000 В   </v>
      </c>
      <c r="G199" s="7" t="str">
        <f>[2]Общая!N188</f>
        <v>административно-технический персонал с правом испытания оборудования повышенным напряжением</v>
      </c>
      <c r="H199" s="15" t="str">
        <f>[2]Общая!S188</f>
        <v>ПТЭЭСиС</v>
      </c>
      <c r="I199" s="8">
        <f>[2]Общая!V188</f>
        <v>0.60416666666666696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"Предприятие СТВ-сервис"</v>
      </c>
      <c r="D200" s="6" t="str">
        <f>CONCATENATE([2]Общая!G189," ",[2]Общая!H189," ",[2]Общая!I189," 
", [2]Общая!K189," ",[2]Общая!L189)</f>
        <v>Чернов Антон Олегович 
Техник электроизмерительной лаборатории 3 года</v>
      </c>
      <c r="E200" s="7" t="str">
        <f>[2]Общая!M189</f>
        <v>внеочередная</v>
      </c>
      <c r="F200" s="7" t="str">
        <f>[2]Общая!R189</f>
        <v xml:space="preserve">IV группа до 1000 В   </v>
      </c>
      <c r="G200" s="7" t="str">
        <f>[2]Общая!N189</f>
        <v>административно-технический персонал с правом испытания оборудования повышенным напряжением</v>
      </c>
      <c r="H200" s="15" t="str">
        <f>[2]Общая!S189</f>
        <v>ПТЭЭСиС</v>
      </c>
      <c r="I200" s="8">
        <f>[2]Общая!V189</f>
        <v>0.60416666666666696</v>
      </c>
    </row>
    <row r="201" spans="2:9" s="3" customFormat="1" ht="112.5" customHeight="1" x14ac:dyDescent="0.25">
      <c r="B201" s="2">
        <v>187</v>
      </c>
      <c r="C201" s="5" t="str">
        <f>[2]Общая!E190</f>
        <v>ООО "Предприятие СТВ-сервис"</v>
      </c>
      <c r="D201" s="6" t="str">
        <f>CONCATENATE([2]Общая!G190," ",[2]Общая!H190," ",[2]Общая!I190," 
", [2]Общая!K190," ",[2]Общая!L190)</f>
        <v>Прилепский Денис Михайлович 
Техник электроизмерительной лаборатории 3 года</v>
      </c>
      <c r="E201" s="7" t="str">
        <f>[2]Общая!M190</f>
        <v>внеочередная</v>
      </c>
      <c r="F201" s="7" t="str">
        <f>[2]Общая!R190</f>
        <v xml:space="preserve">IV группа до 1000 В   </v>
      </c>
      <c r="G201" s="7" t="str">
        <f>[2]Общая!N190</f>
        <v>административно-технический персонал с правом испытания оборудования повышенным напряжением</v>
      </c>
      <c r="H201" s="15" t="str">
        <f>[2]Общая!S190</f>
        <v>ПТЭЭСиС</v>
      </c>
      <c r="I201" s="8">
        <f>[2]Общая!V190</f>
        <v>0.60416666666666696</v>
      </c>
    </row>
    <row r="202" spans="2:9" s="3" customFormat="1" ht="103.5" customHeight="1" x14ac:dyDescent="0.25">
      <c r="B202" s="2">
        <v>188</v>
      </c>
      <c r="C202" s="5" t="str">
        <f>[2]Общая!E191</f>
        <v xml:space="preserve">АО «Люберецкая теплосеть» </v>
      </c>
      <c r="D202" s="6" t="str">
        <f>CONCATENATE([2]Общая!G191," ",[2]Общая!H191," ",[2]Общая!I191," 
", [2]Общая!K191," ",[2]Общая!L191)</f>
        <v>Воронин  Дмитрий  Валерьевич 
главный энергетик 8 лет</v>
      </c>
      <c r="E202" s="7" t="str">
        <f>[2]Общая!M191</f>
        <v>очередная</v>
      </c>
      <c r="F202" s="7" t="str">
        <f>[2]Общая!R191</f>
        <v>V группа                                   до и выше 1000В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"ПСП "Карьер Октябрьское"</v>
      </c>
      <c r="D203" s="6" t="str">
        <f>CONCATENATE([2]Общая!G192," ",[2]Общая!H192," ",[2]Общая!I192," 
", [2]Общая!K192," ",[2]Общая!L192)</f>
        <v>Хвостов Алексей Анатольевич 
главный энергетик 5 лет</v>
      </c>
      <c r="E203" s="7" t="str">
        <f>[2]Общая!M192</f>
        <v>очередная</v>
      </c>
      <c r="F203" s="7" t="str">
        <f>[2]Общая!R192</f>
        <v>V до и выше 1000 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91.5" customHeight="1" x14ac:dyDescent="0.25">
      <c r="B204" s="2">
        <v>190</v>
      </c>
      <c r="C204" s="5" t="str">
        <f>[2]Общая!E193</f>
        <v>ООО "ПСП "Карьер Октябрьское"</v>
      </c>
      <c r="D204" s="6" t="str">
        <f>CONCATENATE([2]Общая!G193," ",[2]Общая!H193," ",[2]Общая!I193," 
", [2]Общая!K193," ",[2]Общая!L193)</f>
        <v>Диденко Глеб Игоревич 
Электромеханик 8 лет</v>
      </c>
      <c r="E204" s="7" t="str">
        <f>[2]Общая!M193</f>
        <v>внеочередная</v>
      </c>
      <c r="F204" s="7" t="str">
        <f>[2]Общая!R193</f>
        <v>IV до и выше 1000 В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75" customHeight="1" x14ac:dyDescent="0.25">
      <c r="B205" s="2">
        <v>191</v>
      </c>
      <c r="C205" s="5" t="str">
        <f>[2]Общая!E194</f>
        <v>АО "РИГА МОЛЛ"</v>
      </c>
      <c r="D205" s="6" t="str">
        <f>CONCATENATE([2]Общая!G194," ",[2]Общая!H194," ",[2]Общая!I194," 
", [2]Общая!K194," ",[2]Общая!L194)</f>
        <v>Смирнов  Павел Владимирович 
Главный инженер 5 лет</v>
      </c>
      <c r="E205" s="7" t="str">
        <f>[2]Общая!M194</f>
        <v>внеочередная</v>
      </c>
      <c r="F205" s="7" t="str">
        <f>[2]Общая!R194</f>
        <v>V до и выше 1000 В</v>
      </c>
      <c r="G205" s="7" t="str">
        <f>[2]Общая!N194</f>
        <v>административно-технический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80.099999999999994" customHeight="1" x14ac:dyDescent="0.25">
      <c r="B206" s="2">
        <v>192</v>
      </c>
      <c r="C206" s="5" t="str">
        <f>[2]Общая!E195</f>
        <v>АО "РИГА МОЛЛ"</v>
      </c>
      <c r="D206" s="6" t="str">
        <f>CONCATENATE([2]Общая!G195," ",[2]Общая!H195," ",[2]Общая!I195," 
", [2]Общая!K195," ",[2]Общая!L195)</f>
        <v>Лысунов  Олег Владимирович 
Зам. главного инженера 13 лет</v>
      </c>
      <c r="E206" s="7" t="str">
        <f>[2]Общая!M195</f>
        <v>внеочередная</v>
      </c>
      <c r="F206" s="7" t="str">
        <f>[2]Общая!R195</f>
        <v>V до и выше 1000 В</v>
      </c>
      <c r="G206" s="7" t="str">
        <f>[2]Общая!N195</f>
        <v>административно-технический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80.099999999999994" customHeight="1" x14ac:dyDescent="0.25">
      <c r="B207" s="2">
        <v>193</v>
      </c>
      <c r="C207" s="5" t="str">
        <f>[2]Общая!E196</f>
        <v>АО "РИГА МОЛЛ"</v>
      </c>
      <c r="D207" s="6" t="str">
        <f>CONCATENATE([2]Общая!G196," ",[2]Общая!H196," ",[2]Общая!I196," 
", [2]Общая!K196," ",[2]Общая!L196)</f>
        <v>Ефимов  Василий Георгиевич 
Главный энергетик 9 лет</v>
      </c>
      <c r="E207" s="7" t="str">
        <f>[2]Общая!M196</f>
        <v>внеочередная</v>
      </c>
      <c r="F207" s="7" t="str">
        <f>[2]Общая!R196</f>
        <v>V до и выше 1000 В</v>
      </c>
      <c r="G207" s="7" t="str">
        <f>[2]Общая!N196</f>
        <v>административно-технический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80.099999999999994" customHeight="1" x14ac:dyDescent="0.25">
      <c r="B208" s="2">
        <v>194</v>
      </c>
      <c r="C208" s="5" t="str">
        <f>[2]Общая!E197</f>
        <v>АО "РИГА МОЛЛ"</v>
      </c>
      <c r="D208" s="6" t="str">
        <f>CONCATENATE([2]Общая!G197," ",[2]Общая!H197," ",[2]Общая!I197," 
", [2]Общая!K197," ",[2]Общая!L197)</f>
        <v>Безносиков  Михаил Николаевич 
зам. главного энергетика 13 лет</v>
      </c>
      <c r="E208" s="7" t="str">
        <f>[2]Общая!M197</f>
        <v>внеочередная</v>
      </c>
      <c r="F208" s="7" t="str">
        <f>[2]Общая!R197</f>
        <v>V до и выше 1000 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ООО "ЭЛБ"</v>
      </c>
      <c r="D209" s="6" t="str">
        <f>CONCATENATE([2]Общая!G198," ",[2]Общая!H198," ",[2]Общая!I198," 
", [2]Общая!K198," ",[2]Общая!L198)</f>
        <v>Семкин  Евгений  Александрович 
Руководитель лаборатории, испытатель 10</v>
      </c>
      <c r="E209" s="7" t="str">
        <f>[2]Общая!M198</f>
        <v>первичная</v>
      </c>
      <c r="F209" s="7" t="str">
        <f>[2]Общая!R198</f>
        <v>II до 1000 В</v>
      </c>
      <c r="G209" s="7" t="str">
        <f>[2]Общая!N198</f>
        <v>оперативно-ремонтный 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80.099999999999994" customHeight="1" x14ac:dyDescent="0.25">
      <c r="B210" s="2">
        <v>196</v>
      </c>
      <c r="C210" s="5" t="str">
        <f>[2]Общая!E199</f>
        <v>АО "Воскресенскзернопродукт"</v>
      </c>
      <c r="D210" s="6" t="str">
        <f>CONCATENATE([2]Общая!G199," ",[2]Общая!H199," ",[2]Общая!I199," 
", [2]Общая!K199," ",[2]Общая!L199)</f>
        <v>Степанов Александр Сергеевич 
инженер по электробезопасности  8 мес</v>
      </c>
      <c r="E210" s="7" t="str">
        <f>[2]Общая!M199</f>
        <v>внеочередная</v>
      </c>
      <c r="F210" s="7" t="str">
        <f>[2]Общая!R199</f>
        <v>III до 1000 В</v>
      </c>
      <c r="G210" s="7" t="str">
        <f>[2]Общая!N199</f>
        <v>административно-технический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80.099999999999994" customHeight="1" x14ac:dyDescent="0.25">
      <c r="B211" s="2">
        <v>197</v>
      </c>
      <c r="C211" s="5" t="str">
        <f>[2]Общая!E200</f>
        <v>ИП Железняк Валентин Сергеевич</v>
      </c>
      <c r="D211" s="6" t="str">
        <f>CONCATENATE([2]Общая!G200," ",[2]Общая!H200," ",[2]Общая!I200," 
", [2]Общая!K200," ",[2]Общая!L200)</f>
        <v>Маслов Александр Иванович 
Главный инженер 1 год</v>
      </c>
      <c r="E211" s="7" t="str">
        <f>[2]Общая!M200</f>
        <v>очередная</v>
      </c>
      <c r="F211" s="7" t="str">
        <f>[2]Общая!R200</f>
        <v>III свыше 1000 В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0.60416666666666696</v>
      </c>
    </row>
    <row r="212" spans="2:9" s="3" customFormat="1" ht="99.75" customHeight="1" x14ac:dyDescent="0.25">
      <c r="B212" s="2">
        <v>198</v>
      </c>
      <c r="C212" s="5" t="str">
        <f>[2]Общая!E201</f>
        <v>ИП Железняк Валентин Сергеевич</v>
      </c>
      <c r="D212" s="6" t="str">
        <f>CONCATENATE([2]Общая!G201," ",[2]Общая!H201," ",[2]Общая!I201," 
", [2]Общая!K201," ",[2]Общая!L201)</f>
        <v>Забелин Игорь Иванович 
Электромеханик 1 год</v>
      </c>
      <c r="E212" s="7" t="str">
        <f>[2]Общая!M201</f>
        <v>очередная</v>
      </c>
      <c r="F212" s="7" t="str">
        <f>[2]Общая!R201</f>
        <v>III свыше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0.60416666666666696</v>
      </c>
    </row>
    <row r="213" spans="2:9" s="3" customFormat="1" ht="96.75" customHeight="1" x14ac:dyDescent="0.25">
      <c r="B213" s="2">
        <v>199</v>
      </c>
      <c r="C213" s="5" t="str">
        <f>[2]Общая!E202</f>
        <v>ООО "Любэнергоснаб"</v>
      </c>
      <c r="D213" s="6" t="str">
        <f>CONCATENATE([2]Общая!G202," ",[2]Общая!H202," ",[2]Общая!I202," 
", [2]Общая!K202," ",[2]Общая!L202)</f>
        <v>Крупин  Сергей Николаевич 
Начальник службы электроснабжения 2года</v>
      </c>
      <c r="E213" s="7" t="str">
        <f>[2]Общая!M202</f>
        <v>очередная</v>
      </c>
      <c r="F213" s="7" t="str">
        <f>[2]Общая!R202</f>
        <v xml:space="preserve">V до выше 1000В </v>
      </c>
      <c r="G213" s="7" t="str">
        <f>[2]Общая!N202</f>
        <v>административно-технический персонал с правом испытания оборудования повышенным напряжением</v>
      </c>
      <c r="H213" s="15" t="str">
        <f>[2]Общая!S202</f>
        <v>ПТЭЭСиС</v>
      </c>
      <c r="I213" s="8">
        <f>[2]Общая!V202</f>
        <v>0.60416666666666696</v>
      </c>
    </row>
    <row r="214" spans="2:9" s="3" customFormat="1" ht="93" customHeight="1" x14ac:dyDescent="0.25">
      <c r="B214" s="2">
        <v>200</v>
      </c>
      <c r="C214" s="5" t="str">
        <f>[2]Общая!E203</f>
        <v>ООО "Любэнергоснаб"</v>
      </c>
      <c r="D214" s="6" t="str">
        <f>CONCATENATE([2]Общая!G203," ",[2]Общая!H203," ",[2]Общая!I203," 
", [2]Общая!K203," ",[2]Общая!L203)</f>
        <v>Гусев Кирилл Дмитриевич 
Заместитель генерального директора 2 месяца</v>
      </c>
      <c r="E214" s="7" t="str">
        <f>[2]Общая!M203</f>
        <v>очередная</v>
      </c>
      <c r="F214" s="7" t="str">
        <f>[2]Общая!R203</f>
        <v>V до и выше 1000В</v>
      </c>
      <c r="G214" s="7" t="str">
        <f>[2]Общая!N203</f>
        <v>административно-технический персонал с правом испытания оборудования повышенным напряжением</v>
      </c>
      <c r="H214" s="15" t="str">
        <f>[2]Общая!S203</f>
        <v>ПТЭЭСиС</v>
      </c>
      <c r="I214" s="8">
        <f>[2]Общая!V203</f>
        <v>0.60416666666666696</v>
      </c>
    </row>
    <row r="215" spans="2:9" s="3" customFormat="1" ht="94.5" customHeight="1" x14ac:dyDescent="0.25">
      <c r="B215" s="2">
        <v>201</v>
      </c>
      <c r="C215" s="5" t="str">
        <f>[2]Общая!E204</f>
        <v>ООО "Любэнергоснаб"</v>
      </c>
      <c r="D215" s="6" t="str">
        <f>CONCATENATE([2]Общая!G204," ",[2]Общая!H204," ",[2]Общая!I204," 
", [2]Общая!K204," ",[2]Общая!L204)</f>
        <v>Сенин Андрей Борисович 
Начальник лаборатории электроизмерений 19лет</v>
      </c>
      <c r="E215" s="7" t="str">
        <f>[2]Общая!M204</f>
        <v>очередная</v>
      </c>
      <c r="F215" s="7" t="str">
        <f>[2]Общая!R204</f>
        <v>Vдо и выше 1000В</v>
      </c>
      <c r="G215" s="7" t="str">
        <f>[2]Общая!N204</f>
        <v>административно-технический персонал с правом испытания оборудования повышенным напряжением</v>
      </c>
      <c r="H215" s="15" t="str">
        <f>[2]Общая!S204</f>
        <v>ПТЭЭСиС</v>
      </c>
      <c r="I215" s="8">
        <f>[2]Общая!V204</f>
        <v>0.60416666666666696</v>
      </c>
    </row>
    <row r="216" spans="2:9" s="3" customFormat="1" ht="97.5" customHeight="1" x14ac:dyDescent="0.25">
      <c r="B216" s="2">
        <v>202</v>
      </c>
      <c r="C216" s="5" t="str">
        <f>[2]Общая!E205</f>
        <v>ООО "РТ-Инвест Строй"</v>
      </c>
      <c r="D216" s="6" t="str">
        <f>CONCATENATE([2]Общая!G205," ",[2]Общая!H205," ",[2]Общая!I205," 
", [2]Общая!K205," ",[2]Общая!L205)</f>
        <v xml:space="preserve">Гузанов Сергей Владимирович 
Начальник  управления  промышленной безопансоти и охраны труда  4 года </v>
      </c>
      <c r="E216" s="7" t="str">
        <f>[2]Общая!M205</f>
        <v>внеочередная</v>
      </c>
      <c r="F216" s="7" t="str">
        <f>[2]Общая!R205</f>
        <v>IV до и выше 1000В</v>
      </c>
      <c r="G216" s="7" t="str">
        <f>[2]Общая!N205</f>
        <v>административно-технический персонал</v>
      </c>
      <c r="H216" s="15" t="str">
        <f>[2]Общая!S205</f>
        <v>ПТЭЭСиС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АО "НИИЭМ"</v>
      </c>
      <c r="D217" s="6" t="str">
        <f>CONCATENATE([2]Общая!G206," ",[2]Общая!H206," ",[2]Общая!I206," 
", [2]Общая!K206," ",[2]Общая!L206)</f>
        <v xml:space="preserve">Попов Дмитрий Борисович 
начальник лаборатории </v>
      </c>
      <c r="E217" s="7" t="str">
        <f>[2]Общая!M206</f>
        <v>очередная</v>
      </c>
      <c r="F217" s="7" t="str">
        <f>[2]Общая!R206</f>
        <v xml:space="preserve">V до и выше 1000 в 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0.60416666666666696</v>
      </c>
    </row>
    <row r="218" spans="2:9" s="3" customFormat="1" ht="97.5" customHeight="1" x14ac:dyDescent="0.25">
      <c r="B218" s="2">
        <v>204</v>
      </c>
      <c r="C218" s="5" t="str">
        <f>[2]Общая!E207</f>
        <v>АО "НИИЭМ"</v>
      </c>
      <c r="D218" s="6" t="str">
        <f>CONCATENATE([2]Общая!G207," ",[2]Общая!H207," ",[2]Общая!I207," 
", [2]Общая!K207," ",[2]Общая!L207)</f>
        <v xml:space="preserve">Кузнецова  Инна  Константиновна 
инженер 2 категории </v>
      </c>
      <c r="E218" s="7" t="str">
        <f>[2]Общая!M207</f>
        <v>очередная</v>
      </c>
      <c r="F218" s="7" t="str">
        <f>[2]Общая!R207</f>
        <v xml:space="preserve">V до и выше 1000 в </v>
      </c>
      <c r="G218" s="7" t="str">
        <f>[2]Общая!N207</f>
        <v>оперативно-ремонтный  персонал</v>
      </c>
      <c r="H218" s="15" t="str">
        <f>[2]Общая!S207</f>
        <v>ПТЭЭПЭЭ</v>
      </c>
      <c r="I218" s="8">
        <f>[2]Общая!V207</f>
        <v>0.60416666666666696</v>
      </c>
    </row>
    <row r="219" spans="2:9" s="3" customFormat="1" ht="93" customHeight="1" x14ac:dyDescent="0.25">
      <c r="B219" s="2">
        <v>205</v>
      </c>
      <c r="C219" s="5" t="str">
        <f>[2]Общая!E208</f>
        <v>ООО "Стеллмарт"</v>
      </c>
      <c r="D219" s="6" t="str">
        <f>CONCATENATE([2]Общая!G208," ",[2]Общая!H208," ",[2]Общая!I208," 
", [2]Общая!K208," ",[2]Общая!L208)</f>
        <v>Надежкин Алексей Алексеевич 
Начальник склада 9 лет</v>
      </c>
      <c r="E219" s="7" t="str">
        <f>[2]Общая!M208</f>
        <v>внеочередная</v>
      </c>
      <c r="F219" s="7" t="str">
        <f>[2]Общая!R208</f>
        <v>II до   1000 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0.60416666666666696</v>
      </c>
    </row>
    <row r="220" spans="2:9" s="3" customFormat="1" ht="99" customHeight="1" x14ac:dyDescent="0.25">
      <c r="B220" s="2">
        <v>206</v>
      </c>
      <c r="C220" s="5" t="str">
        <f>[2]Общая!E209</f>
        <v>ООО "Чеховская теплоизоляция"</v>
      </c>
      <c r="D220" s="6" t="str">
        <f>CONCATENATE([2]Общая!G209," ",[2]Общая!H209," ",[2]Общая!I209," 
", [2]Общая!K209," ",[2]Общая!L209)</f>
        <v>Моисеев Александр Сергеевич 
Инженер по автоматизации и механизации производственных процессов 8 лет</v>
      </c>
      <c r="E220" s="7" t="str">
        <f>[2]Общая!M209</f>
        <v>очередная</v>
      </c>
      <c r="F220" s="7"/>
      <c r="G220" s="7" t="str">
        <f>[2]Общая!N209</f>
        <v>руководящий работник</v>
      </c>
      <c r="H220" s="15" t="str">
        <f>[2]Общая!S209</f>
        <v>ПТЭТЭ</v>
      </c>
      <c r="I220" s="8">
        <f>[2]Общая!V209</f>
        <v>0.60416666666666696</v>
      </c>
    </row>
    <row r="221" spans="2:9" s="3" customFormat="1" ht="90" customHeight="1" x14ac:dyDescent="0.25">
      <c r="B221" s="2">
        <v>207</v>
      </c>
      <c r="C221" s="5" t="str">
        <f>[2]Общая!E210</f>
        <v>ООО "НИКОГЛАСС"</v>
      </c>
      <c r="D221" s="6" t="str">
        <f>CONCATENATE([2]Общая!G210," ",[2]Общая!H210," ",[2]Общая!I210," 
", [2]Общая!K210," ",[2]Общая!L210)</f>
        <v>Сяманов  Игорь  Владимирович 
Главный инженер 16 лет</v>
      </c>
      <c r="E221" s="7" t="str">
        <f>[2]Общая!M210</f>
        <v>очередная</v>
      </c>
      <c r="F221" s="7" t="str">
        <f>[2]Общая!R210</f>
        <v>V до и выше 1000В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0.60416666666666696</v>
      </c>
    </row>
    <row r="222" spans="2:9" s="3" customFormat="1" ht="94.5" customHeight="1" x14ac:dyDescent="0.25">
      <c r="B222" s="2">
        <v>208</v>
      </c>
      <c r="C222" s="5" t="str">
        <f>[2]Общая!E211</f>
        <v>ООО "НИКОГЛАСС"</v>
      </c>
      <c r="D222" s="6" t="str">
        <f>CONCATENATE([2]Общая!G211," ",[2]Общая!H211," ",[2]Общая!I211," 
", [2]Общая!K211," ",[2]Общая!L211)</f>
        <v>Магдаль  Александр  Сергеевич 
Главный энергетик 10 лет</v>
      </c>
      <c r="E222" s="7" t="str">
        <f>[2]Общая!M211</f>
        <v>очередная</v>
      </c>
      <c r="F222" s="7" t="str">
        <f>[2]Общая!R211</f>
        <v>V до и выше 1000В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0.60416666666666696</v>
      </c>
    </row>
    <row r="223" spans="2:9" s="3" customFormat="1" ht="94.5" customHeight="1" x14ac:dyDescent="0.25">
      <c r="B223" s="2">
        <v>209</v>
      </c>
      <c r="C223" s="5" t="str">
        <f>[2]Общая!E212</f>
        <v>ООО "НИКОГЛАСС"</v>
      </c>
      <c r="D223" s="6" t="str">
        <f>CONCATENATE([2]Общая!G212," ",[2]Общая!H212," ",[2]Общая!I212," 
", [2]Общая!K212," ",[2]Общая!L212)</f>
        <v>Воробьев  Сергей  Сергеевич 
Инженер-электроник 4 года</v>
      </c>
      <c r="E223" s="7" t="str">
        <f>[2]Общая!M212</f>
        <v>внеочередная</v>
      </c>
      <c r="F223" s="7" t="str">
        <f>[2]Общая!R212</f>
        <v xml:space="preserve">III до 1000В 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94.5" customHeight="1" x14ac:dyDescent="0.25">
      <c r="B224" s="2">
        <v>210</v>
      </c>
      <c r="C224" s="5" t="str">
        <f>[2]Общая!E213</f>
        <v>ООО "НИКОГЛАСС"</v>
      </c>
      <c r="D224" s="6" t="str">
        <f>CONCATENATE([2]Общая!G213," ",[2]Общая!H213," ",[2]Общая!I213," 
", [2]Общая!K213," ",[2]Общая!L213)</f>
        <v>Корязов  Илья  Алексеевич 
Начальник отдела АСУП  8 лет</v>
      </c>
      <c r="E224" s="7" t="str">
        <f>[2]Общая!M213</f>
        <v>внеочередная</v>
      </c>
      <c r="F224" s="7" t="str">
        <f>[2]Общая!R213</f>
        <v xml:space="preserve">III до 1000В 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94.5" customHeight="1" x14ac:dyDescent="0.25">
      <c r="B225" s="2">
        <v>211</v>
      </c>
      <c r="C225" s="5" t="str">
        <f>[2]Общая!E214</f>
        <v>ООО "НИКОГЛАСС"</v>
      </c>
      <c r="D225" s="6" t="str">
        <f>CONCATENATE([2]Общая!G214," ",[2]Общая!H214," ",[2]Общая!I214," 
", [2]Общая!K214," ",[2]Общая!L214)</f>
        <v>Мартынов  Владимир  Сергеевич 
Электромеханик  9 лет</v>
      </c>
      <c r="E225" s="7" t="str">
        <f>[2]Общая!M214</f>
        <v>внеочередная</v>
      </c>
      <c r="F225" s="7" t="str">
        <f>[2]Общая!R214</f>
        <v xml:space="preserve">III до 1000В </v>
      </c>
      <c r="G225" s="7" t="str">
        <f>[2]Общая!N214</f>
        <v>оперативно-ремонтный 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94.5" customHeight="1" x14ac:dyDescent="0.25">
      <c r="B226" s="2">
        <v>212</v>
      </c>
      <c r="C226" s="5" t="str">
        <f>[2]Общая!E215</f>
        <v>ООО "НИКОГЛАСС"</v>
      </c>
      <c r="D226" s="6" t="str">
        <f>CONCATENATE([2]Общая!G215," ",[2]Общая!H215," ",[2]Общая!I215," 
", [2]Общая!K215," ",[2]Общая!L215)</f>
        <v>Миронов Роман  Алексеевич 
Инженер по организации эксплуатации и ремонту 11 лет</v>
      </c>
      <c r="E226" s="7" t="str">
        <f>[2]Общая!M215</f>
        <v>внеочередная</v>
      </c>
      <c r="F226" s="7" t="str">
        <f>[2]Общая!R215</f>
        <v xml:space="preserve">III до 1000В 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19.1" customHeight="1" x14ac:dyDescent="0.25">
      <c r="B227" s="2">
        <v>213</v>
      </c>
      <c r="C227" s="5" t="str">
        <f>[2]Общая!E216</f>
        <v>ООО "НИКОГЛАСС"</v>
      </c>
      <c r="D227" s="6" t="str">
        <f>CONCATENATE([2]Общая!G216," ",[2]Общая!H216," ",[2]Общая!I216," 
", [2]Общая!K216," ",[2]Общая!L216)</f>
        <v>Нестеркин  Андрей  Витальевич 
Начальник ЭМО  11 лет</v>
      </c>
      <c r="E227" s="7" t="str">
        <f>[2]Общая!M216</f>
        <v>внеочередная</v>
      </c>
      <c r="F227" s="7" t="str">
        <f>[2]Общая!R216</f>
        <v xml:space="preserve">III до 1000В 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19.1" customHeight="1" x14ac:dyDescent="0.25">
      <c r="B228" s="1"/>
      <c r="C228" s="1"/>
      <c r="D228" s="11" t="s">
        <v>18</v>
      </c>
      <c r="E228" s="10"/>
      <c r="F228" s="10"/>
      <c r="G228" s="10"/>
      <c r="H228" s="1"/>
      <c r="I228" s="1"/>
    </row>
    <row r="229" spans="2:9" s="3" customFormat="1" ht="119.1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19.1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19.1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19.1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19.1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19.1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19.1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19.1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19.1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19.1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19.1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19.1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1:9" s="3" customFormat="1" ht="119.1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1:9" s="3" customFormat="1" ht="119.1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1:9" s="3" customFormat="1" ht="119.1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1:9" s="3" customFormat="1" ht="119.1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1:9" s="3" customFormat="1" ht="119.1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1:9" s="3" customFormat="1" ht="119.1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1:9" s="3" customFormat="1" ht="122.1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1:9" s="3" customFormat="1" ht="80.099999999999994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</row>
    <row r="249" spans="1:9" s="10" customFormat="1" ht="86.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</row>
  </sheetData>
  <autoFilter ref="B14:I169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  <rowBreaks count="1" manualBreakCount="1">
    <brk id="2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2024-03-21T10:41:33Z</cp:lastPrinted>
  <dcterms:created xsi:type="dcterms:W3CDTF">2015-06-05T18:19:34Z</dcterms:created>
  <dcterms:modified xsi:type="dcterms:W3CDTF">2025-01-15T10:46:48Z</dcterms:modified>
</cp:coreProperties>
</file>